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835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 refMode="R1C1"/>
</workbook>
</file>

<file path=xl/sharedStrings.xml><?xml version="1.0" encoding="utf-8"?>
<sst xmlns="http://schemas.openxmlformats.org/spreadsheetml/2006/main" count="66" uniqueCount="51">
  <si>
    <t>Федеральная налоговая служба</t>
  </si>
  <si>
    <t>Федеральное казначейство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</si>
  <si>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</si>
  <si>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</si>
  <si>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</si>
  <si>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</si>
  <si>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</si>
  <si>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</si>
  <si>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</si>
  <si>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</si>
  <si>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</si>
  <si>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</si>
  <si>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Комитет по управлению имуществом Гатчинского муниципального района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</si>
  <si>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</si>
  <si>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</si>
  <si>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</si>
  <si>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</si>
  <si>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Реестр источников доходов Вырицкого городского поселения</t>
  </si>
  <si>
    <t>1 01 02000 13 0000 110</t>
  </si>
  <si>
    <t>1 03 02000 13 0000 110</t>
  </si>
  <si>
    <t>1 05 03000 13 0000 110</t>
  </si>
  <si>
    <t>Налог на имущество физических лиц</t>
  </si>
  <si>
    <t>1 06 01000 13 0000 110</t>
  </si>
  <si>
    <t>Земельный налог с организаций</t>
  </si>
  <si>
    <t>1 06 06000 13 0000 110</t>
  </si>
  <si>
    <t>Земельный налог с физических лиц</t>
  </si>
  <si>
    <t>Администрация Вырицкого городского поселения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</si>
  <si>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</si>
  <si>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бюдженых и автономных учреждений)
</t>
  </si>
  <si>
    <t>1 11 05075 13 0000 120</t>
  </si>
  <si>
    <t xml:space="preserve">Доходы от сдачи в аренду имущества, составляющего казнугородских поселений (за исключением земельных участков)
</t>
  </si>
  <si>
    <t>1 11 09045 13 0000 120</t>
  </si>
  <si>
    <t>Прочие доходы от использования имущества (найм)</t>
  </si>
  <si>
    <t>1 13 01995 13 0535 130</t>
  </si>
  <si>
    <t>604</t>
  </si>
  <si>
    <t>Прочие доходы от оказания платных услуг (работ) получателями средств бюджетов городских поселений</t>
  </si>
  <si>
    <t>2022 год</t>
  </si>
  <si>
    <t>2023 год</t>
  </si>
  <si>
    <t>1 17 05050 13 0000 180</t>
  </si>
  <si>
    <t>Прочие неналоговые доходы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</si>
  <si>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</si>
  <si>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</si>
  <si>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на 2022-2024 годы</t>
  </si>
  <si>
    <t>Оценка исполнения за 2021 год</t>
  </si>
  <si>
    <t>2024 год</t>
  </si>
  <si>
    <t>1 13 02995 13 0535 130</t>
  </si>
  <si>
    <t>Прочие доходы от компенсации затрат бюджетов городских поселений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</si>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</sst>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?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4" fontId="4" fillId="0" borderId="10" xfId="0" applyNumberFormat="1" applyFont="1" applyBorder="1" applyAlignment="1" applyProtection="1">
      <alignment horizontal="left" vertical="center" wrapText="1"/>
      <protection/>
    </xf>
    <xf numFmtId="17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3" fontId="8" fillId="33" borderId="10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/>
    </xf>
    <xf numFmtId="173" fontId="8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left" vertical="distributed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6.625" style="1" customWidth="1"/>
    <col min="2" max="2" width="32.00390625" style="9" customWidth="1"/>
    <col min="3" max="3" width="11.125" style="9" customWidth="1"/>
    <col min="4" max="4" width="26.00390625" style="9" customWidth="1"/>
    <col min="5" max="5" width="67.875" style="16" customWidth="1"/>
    <col min="6" max="6" width="15.625" style="11" customWidth="1"/>
    <col min="7" max="7" width="12.625" style="9" customWidth="1"/>
    <col min="8" max="8" width="14.125" style="9" customWidth="1"/>
    <col min="9" max="9" width="14.25390625" style="9" customWidth="1"/>
    <col min="10" max="16384" width="9.125" style="1" customWidth="1"/>
  </cols>
  <sheetData>
    <row r="1" spans="1:9" s="8" customFormat="1" ht="18.75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s="8" customFormat="1" ht="18.75">
      <c r="A2" s="35" t="s">
        <v>42</v>
      </c>
      <c r="B2" s="35"/>
      <c r="C2" s="35"/>
      <c r="D2" s="35"/>
      <c r="E2" s="35"/>
      <c r="F2" s="35"/>
      <c r="G2" s="35"/>
      <c r="H2" s="35"/>
      <c r="I2" s="35"/>
    </row>
    <row r="3" spans="2:9" ht="15.75">
      <c r="B3" s="10"/>
      <c r="I3" s="9" t="s">
        <v>8</v>
      </c>
    </row>
    <row r="4" spans="1:9" ht="75">
      <c r="A4" s="6" t="s">
        <v>6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43</v>
      </c>
      <c r="G4" s="7" t="s">
        <v>36</v>
      </c>
      <c r="H4" s="7" t="s">
        <v>37</v>
      </c>
      <c r="I4" s="7" t="s">
        <v>44</v>
      </c>
    </row>
    <row r="5" spans="1:9" s="4" customFormat="1" ht="15.75">
      <c r="A5" s="31">
        <v>1</v>
      </c>
      <c r="B5" s="12" t="s">
        <v>0</v>
      </c>
      <c r="C5" s="2">
        <v>182</v>
      </c>
      <c r="D5" s="12" t="s">
        <v>18</v>
      </c>
      <c r="E5" s="3" t="s">
        <v>9</v>
      </c>
      <c r="F5" s="13">
        <v>27500</v>
      </c>
      <c r="G5" s="13">
        <v>30500</v>
      </c>
      <c r="H5" s="13">
        <v>30600</v>
      </c>
      <c r="I5" s="13">
        <v>30700</v>
      </c>
    </row>
    <row r="6" spans="1:9" s="5" customFormat="1" ht="31.5">
      <c r="A6" s="31">
        <f>A5+1</f>
        <v>2</v>
      </c>
      <c r="B6" s="12" t="s">
        <v>1</v>
      </c>
      <c r="C6" s="2">
        <v>100</v>
      </c>
      <c r="D6" s="12" t="s">
        <v>19</v>
      </c>
      <c r="E6" s="27" t="s">
        <v>10</v>
      </c>
      <c r="F6" s="13">
        <v>12350</v>
      </c>
      <c r="G6" s="13">
        <v>12400</v>
      </c>
      <c r="H6" s="13">
        <v>12410</v>
      </c>
      <c r="I6" s="13">
        <v>12450</v>
      </c>
    </row>
    <row r="7" spans="1:9" s="4" customFormat="1" ht="15.75">
      <c r="A7" s="31">
        <f aca="true" t="shared" si="0" ref="A7:A18">A6+1</f>
        <v>3</v>
      </c>
      <c r="B7" s="12" t="s">
        <v>0</v>
      </c>
      <c r="C7" s="2">
        <v>182</v>
      </c>
      <c r="D7" s="12" t="s">
        <v>20</v>
      </c>
      <c r="E7" s="26" t="s">
        <v>11</v>
      </c>
      <c r="F7" s="13">
        <v>340.5</v>
      </c>
      <c r="G7" s="13">
        <v>622.5</v>
      </c>
      <c r="H7" s="13">
        <v>622.5</v>
      </c>
      <c r="I7" s="13">
        <v>622.5</v>
      </c>
    </row>
    <row r="8" spans="1:9" s="5" customFormat="1" ht="15.75">
      <c r="A8" s="31">
        <f t="shared" si="0"/>
        <v>4</v>
      </c>
      <c r="B8" s="12" t="s">
        <v>0</v>
      </c>
      <c r="C8" s="2">
        <v>182</v>
      </c>
      <c r="D8" s="12" t="s">
        <v>22</v>
      </c>
      <c r="E8" s="25" t="s">
        <v>21</v>
      </c>
      <c r="F8" s="13">
        <v>1800</v>
      </c>
      <c r="G8" s="13">
        <v>2525</v>
      </c>
      <c r="H8" s="13">
        <v>2550</v>
      </c>
      <c r="I8" s="13">
        <v>2600</v>
      </c>
    </row>
    <row r="9" spans="1:9" s="4" customFormat="1" ht="15.75">
      <c r="A9" s="31">
        <f t="shared" si="0"/>
        <v>5</v>
      </c>
      <c r="B9" s="12" t="s">
        <v>0</v>
      </c>
      <c r="C9" s="2">
        <v>182</v>
      </c>
      <c r="D9" s="19" t="s">
        <v>24</v>
      </c>
      <c r="E9" s="20" t="s">
        <v>23</v>
      </c>
      <c r="F9" s="13">
        <v>24000</v>
      </c>
      <c r="G9" s="13">
        <v>26514.2</v>
      </c>
      <c r="H9" s="13">
        <v>26600</v>
      </c>
      <c r="I9" s="13">
        <v>26600</v>
      </c>
    </row>
    <row r="10" spans="1:9" s="4" customFormat="1" ht="15.75">
      <c r="A10" s="31">
        <f t="shared" si="0"/>
        <v>6</v>
      </c>
      <c r="B10" s="12" t="s">
        <v>0</v>
      </c>
      <c r="C10" s="2">
        <v>182</v>
      </c>
      <c r="D10" s="19" t="s">
        <v>24</v>
      </c>
      <c r="E10" s="20" t="s">
        <v>25</v>
      </c>
      <c r="F10" s="13">
        <v>18000</v>
      </c>
      <c r="G10" s="13">
        <v>20500</v>
      </c>
      <c r="H10" s="13">
        <v>21273</v>
      </c>
      <c r="I10" s="13">
        <v>21116.3</v>
      </c>
    </row>
    <row r="11" spans="1:9" s="5" customFormat="1" ht="86.25" customHeight="1">
      <c r="A11" s="31">
        <f t="shared" si="0"/>
        <v>7</v>
      </c>
      <c r="B11" s="19" t="s">
        <v>12</v>
      </c>
      <c r="C11" s="2">
        <v>802</v>
      </c>
      <c r="D11" s="22" t="s">
        <v>13</v>
      </c>
      <c r="E11" s="21" t="s">
        <v>14</v>
      </c>
      <c r="F11" s="13">
        <v>3970</v>
      </c>
      <c r="G11" s="13">
        <v>3990</v>
      </c>
      <c r="H11" s="13">
        <v>4100</v>
      </c>
      <c r="I11" s="13">
        <v>4150</v>
      </c>
    </row>
    <row r="12" spans="1:9" s="4" customFormat="1" ht="74.25" customHeight="1">
      <c r="A12" s="31">
        <f t="shared" si="0"/>
        <v>8</v>
      </c>
      <c r="B12" s="19" t="s">
        <v>26</v>
      </c>
      <c r="C12" s="2">
        <v>604</v>
      </c>
      <c r="D12" s="23" t="s">
        <v>27</v>
      </c>
      <c r="E12" s="24" t="s">
        <v>28</v>
      </c>
      <c r="F12" s="13">
        <v>127.6</v>
      </c>
      <c r="G12" s="13">
        <v>127.6</v>
      </c>
      <c r="H12" s="13">
        <v>127.6</v>
      </c>
      <c r="I12" s="13">
        <v>127.6</v>
      </c>
    </row>
    <row r="13" spans="1:9" s="5" customFormat="1" ht="47.25" customHeight="1">
      <c r="A13" s="31">
        <f t="shared" si="0"/>
        <v>9</v>
      </c>
      <c r="B13" s="19" t="s">
        <v>26</v>
      </c>
      <c r="C13" s="2">
        <v>604</v>
      </c>
      <c r="D13" s="23" t="s">
        <v>29</v>
      </c>
      <c r="E13" s="24" t="s">
        <v>30</v>
      </c>
      <c r="F13" s="13">
        <v>0</v>
      </c>
      <c r="G13" s="13">
        <v>0</v>
      </c>
      <c r="H13" s="13">
        <v>0</v>
      </c>
      <c r="I13" s="13">
        <v>0</v>
      </c>
    </row>
    <row r="14" spans="1:9" s="4" customFormat="1" ht="35.25" customHeight="1">
      <c r="A14" s="31">
        <f t="shared" si="0"/>
        <v>10</v>
      </c>
      <c r="B14" s="19" t="s">
        <v>26</v>
      </c>
      <c r="C14" s="2">
        <v>604</v>
      </c>
      <c r="D14" s="23" t="s">
        <v>31</v>
      </c>
      <c r="E14" s="27" t="s">
        <v>32</v>
      </c>
      <c r="F14" s="13">
        <v>390</v>
      </c>
      <c r="G14" s="13">
        <v>380</v>
      </c>
      <c r="H14" s="13">
        <v>380</v>
      </c>
      <c r="I14" s="13">
        <v>380</v>
      </c>
    </row>
    <row r="15" spans="1:9" s="5" customFormat="1" ht="47.25" customHeight="1">
      <c r="A15" s="31">
        <f t="shared" si="0"/>
        <v>11</v>
      </c>
      <c r="B15" s="28" t="s">
        <v>26</v>
      </c>
      <c r="C15" s="28" t="s">
        <v>34</v>
      </c>
      <c r="D15" s="28" t="s">
        <v>33</v>
      </c>
      <c r="E15" s="3" t="s">
        <v>35</v>
      </c>
      <c r="F15" s="13">
        <v>4200</v>
      </c>
      <c r="G15" s="13">
        <v>4600</v>
      </c>
      <c r="H15" s="13">
        <v>4600</v>
      </c>
      <c r="I15" s="13">
        <v>4700</v>
      </c>
    </row>
    <row r="16" spans="1:9" s="5" customFormat="1" ht="47.25" customHeight="1">
      <c r="A16" s="31">
        <v>12</v>
      </c>
      <c r="B16" s="28" t="s">
        <v>26</v>
      </c>
      <c r="C16" s="28" t="s">
        <v>34</v>
      </c>
      <c r="D16" s="28" t="s">
        <v>45</v>
      </c>
      <c r="E16" s="3" t="s">
        <v>46</v>
      </c>
      <c r="F16" s="13">
        <v>8.63</v>
      </c>
      <c r="G16" s="13">
        <v>0</v>
      </c>
      <c r="H16" s="13">
        <v>0</v>
      </c>
      <c r="I16" s="13">
        <v>0</v>
      </c>
    </row>
    <row r="17" spans="1:9" s="5" customFormat="1" ht="58.5" customHeight="1">
      <c r="A17" s="31">
        <v>13</v>
      </c>
      <c r="B17" s="28" t="s">
        <v>26</v>
      </c>
      <c r="C17" s="2">
        <v>604</v>
      </c>
      <c r="D17" s="30" t="s">
        <v>15</v>
      </c>
      <c r="E17" s="29" t="s">
        <v>16</v>
      </c>
      <c r="F17" s="13">
        <v>12000</v>
      </c>
      <c r="G17" s="13">
        <v>13550</v>
      </c>
      <c r="H17" s="13">
        <v>12630</v>
      </c>
      <c r="I17" s="13">
        <v>12700</v>
      </c>
    </row>
    <row r="18" spans="1:9" s="4" customFormat="1" ht="63">
      <c r="A18" s="31">
        <f t="shared" si="0"/>
        <v>14</v>
      </c>
      <c r="B18" s="28" t="s">
        <v>26</v>
      </c>
      <c r="C18" s="2">
        <v>604</v>
      </c>
      <c r="D18" s="32" t="s">
        <v>47</v>
      </c>
      <c r="E18" s="33" t="s">
        <v>48</v>
      </c>
      <c r="F18" s="13">
        <v>25</v>
      </c>
      <c r="G18" s="13">
        <v>110</v>
      </c>
      <c r="H18" s="13">
        <v>120</v>
      </c>
      <c r="I18" s="13">
        <v>130</v>
      </c>
    </row>
    <row r="19" spans="1:9" s="4" customFormat="1" ht="47.25">
      <c r="A19" s="31">
        <v>15</v>
      </c>
      <c r="B19" s="28" t="s">
        <v>26</v>
      </c>
      <c r="C19" s="2">
        <v>604</v>
      </c>
      <c r="D19" s="32" t="s">
        <v>49</v>
      </c>
      <c r="E19" s="33" t="s">
        <v>50</v>
      </c>
      <c r="F19" s="13">
        <v>5.5</v>
      </c>
      <c r="G19" s="13">
        <v>5.5</v>
      </c>
      <c r="H19" s="13">
        <v>5.5</v>
      </c>
      <c r="I19" s="13">
        <v>5.5</v>
      </c>
    </row>
    <row r="20" spans="1:9" s="4" customFormat="1" ht="78.75">
      <c r="A20" s="31">
        <v>16</v>
      </c>
      <c r="B20" s="28" t="s">
        <v>26</v>
      </c>
      <c r="C20" s="2">
        <v>604</v>
      </c>
      <c r="D20" s="32" t="s">
        <v>40</v>
      </c>
      <c r="E20" s="34" t="s">
        <v>41</v>
      </c>
      <c r="F20" s="13">
        <v>6</v>
      </c>
      <c r="G20" s="13">
        <v>10</v>
      </c>
      <c r="H20" s="13">
        <v>10</v>
      </c>
      <c r="I20" s="13">
        <v>10</v>
      </c>
    </row>
    <row r="21" spans="1:9" s="4" customFormat="1" ht="31.5">
      <c r="A21" s="31">
        <v>17</v>
      </c>
      <c r="B21" s="28" t="s">
        <v>26</v>
      </c>
      <c r="C21" s="2">
        <v>604</v>
      </c>
      <c r="D21" s="28" t="s">
        <v>38</v>
      </c>
      <c r="E21" s="20" t="s">
        <v>39</v>
      </c>
      <c r="F21" s="13">
        <v>190</v>
      </c>
      <c r="G21" s="13">
        <v>199.1</v>
      </c>
      <c r="H21" s="13">
        <v>221</v>
      </c>
      <c r="I21" s="13">
        <v>245.3</v>
      </c>
    </row>
    <row r="22" spans="1:9" ht="15.75">
      <c r="A22" s="18"/>
      <c r="B22" s="14" t="s">
        <v>7</v>
      </c>
      <c r="C22" s="14"/>
      <c r="D22" s="14"/>
      <c r="E22" s="17"/>
      <c r="F22" s="15">
        <f>SUM(F5:F21)</f>
        <v>104913.23000000001</v>
      </c>
      <c r="G22" s="15">
        <f>SUM(G5:G21)</f>
        <v>116033.90000000001</v>
      </c>
      <c r="H22" s="15">
        <f>SUM(H5:H21)</f>
        <v>116249.6</v>
      </c>
      <c r="I22" s="15">
        <f>SUM(I5:I21)</f>
        <v>116537.20000000001</v>
      </c>
    </row>
  </sheetData>
  <sheetProtection/>
  <mergeCells count="2">
    <mergeCell ref="A1:I1"/>
    <mergeCell ref="A2:I2"/>
  </mergeCells>
  <printOptions/>
  <pageMargins left="0.5905511811023623" right="0.5905511811023623" top="0.5905511811023623" bottom="0.5905511811023623" header="0.5118110236220472" footer="0.5118110236220472"/>
  <pageSetup fitToHeight="10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Владелец</cp:lastModifiedBy>
  <cp:lastPrinted>2017-11-09T06:26:37Z</cp:lastPrinted>
  <dcterms:created xsi:type="dcterms:W3CDTF">2010-12-24T06:36:19Z</dcterms:created>
  <dcterms:modified xsi:type="dcterms:W3CDTF">2021-10-13T08:33:30Z</dcterms:modified>
  <cp:category/>
  <cp:version/>
  <cp:contentType/>
  <cp:contentStatus/>
</cp:coreProperties>
</file>