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835" tabRatio="592" activeTab="0"/>
  </bookViews>
  <sheets>
    <sheet name="Реестр" sheetId="1" r:id="rId1"/>
  </sheets>
  <definedNames>
    <definedName name="_xlnm.Print_Titles" localSheetId="0">'Реестр'!$3:$4</definedName>
  </definedNames>
  <calcPr fullCalcOnLoad="1"/>
</workbook>
</file>

<file path=xl/sharedStrings.xml><?xml version="1.0" encoding="utf-8"?>
<sst xmlns="http://schemas.openxmlformats.org/spreadsheetml/2006/main" count="53" uniqueCount="43">
  <si>
    <t>Федеральная налоговая служба</t>
  </si>
  <si>
    <t>Федеральное казначейство</t>
  </si>
  <si>
    <t>2020 год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</si>
  <si>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</si>
  <si>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</si>
  <si>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</si>
  <si>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</si>
  <si>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</si>
  <si>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ИТОГО</t>
  </si>
  <si>
    <t>(тыс.руб.)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</si>
  <si>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</si>
  <si>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</si>
  <si>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</si>
  <si>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Комитет по управлению имуществом Гатчинского муниципального района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</si>
  <si>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</si>
  <si>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</si>
  <si>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</si>
  <si>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</si>
  <si>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Реестр источников доходов Вырицкого городского поселения</t>
  </si>
  <si>
    <t>1 01 02000 13 0000 110</t>
  </si>
  <si>
    <t>1 03 02000 13 0000 110</t>
  </si>
  <si>
    <t>1 05 03000 13 0000 110</t>
  </si>
  <si>
    <t>Налог на имущество физических лиц</t>
  </si>
  <si>
    <t>1 06 01000 13 0000 110</t>
  </si>
  <si>
    <t>Земельный налог с организаций</t>
  </si>
  <si>
    <t>1 06 06000 13 0000 110</t>
  </si>
  <si>
    <t>Земельный налог с физических лиц</t>
  </si>
  <si>
    <t>Администрация Вырицкого городского поселения</t>
  </si>
  <si>
    <t>1 11 05035 13 0000 120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</si>
  <si>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бюдженых и автономных учреждений)
</t>
  </si>
  <si>
    <t>1 11 05075 13 0000 120</t>
  </si>
  <si>
    <t xml:space="preserve">Доходы от сдачи в аренду имущества, составляющего казнугородских поселений (за исключением земельных участков)
</t>
  </si>
  <si>
    <t>1 11 09045 13 0000 120</t>
  </si>
  <si>
    <t>Прочие доходы от использования имущества (найм)</t>
  </si>
  <si>
    <t>1 13 01995 13 0535 130</t>
  </si>
  <si>
    <t>604</t>
  </si>
  <si>
    <t>Прочие доходы от оказания платных услуг (работ) получателями средств бюджетов городских поселений</t>
  </si>
  <si>
    <t>1 16 90050 13 0000 140</t>
  </si>
  <si>
    <t>Прочие поступления от денежных взысканий (штрафов) и иных сумм возмещения ущерба, зачисляемые в бюджеты городских поселений</t>
  </si>
  <si>
    <t>2021 год</t>
  </si>
  <si>
    <t>на 2020-2022 годы</t>
  </si>
  <si>
    <t>Оценка исполнения за 2019 год</t>
  </si>
  <si>
    <t>2022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</si>
</sst>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?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66" fontId="4" fillId="0" borderId="10" xfId="0" applyNumberFormat="1" applyFont="1" applyBorder="1" applyAlignment="1" applyProtection="1">
      <alignment horizontal="left" vertical="center" wrapText="1"/>
      <protection/>
    </xf>
    <xf numFmtId="16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5" fontId="8" fillId="33" borderId="10" xfId="0" applyNumberFormat="1" applyFont="1" applyFill="1" applyBorder="1" applyAlignment="1">
      <alignment vertical="center" wrapText="1"/>
    </xf>
    <xf numFmtId="165" fontId="8" fillId="0" borderId="10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C5">
      <selection activeCell="I18" sqref="I18"/>
    </sheetView>
  </sheetViews>
  <sheetFormatPr defaultColWidth="9.00390625" defaultRowHeight="12.75"/>
  <cols>
    <col min="1" max="1" width="6.625" style="1" customWidth="1"/>
    <col min="2" max="2" width="32.00390625" style="9" customWidth="1"/>
    <col min="3" max="3" width="11.125" style="9" customWidth="1"/>
    <col min="4" max="4" width="26.00390625" style="9" customWidth="1"/>
    <col min="5" max="5" width="67.875" style="16" customWidth="1"/>
    <col min="6" max="6" width="15.625" style="11" customWidth="1"/>
    <col min="7" max="7" width="12.625" style="9" customWidth="1"/>
    <col min="8" max="8" width="14.125" style="9" customWidth="1"/>
    <col min="9" max="9" width="14.25390625" style="9" customWidth="1"/>
    <col min="10" max="16384" width="9.125" style="1" customWidth="1"/>
  </cols>
  <sheetData>
    <row r="1" spans="1:9" s="8" customFormat="1" ht="18.75">
      <c r="A1" s="32" t="s">
        <v>18</v>
      </c>
      <c r="B1" s="32"/>
      <c r="C1" s="32"/>
      <c r="D1" s="32"/>
      <c r="E1" s="32"/>
      <c r="F1" s="32"/>
      <c r="G1" s="32"/>
      <c r="H1" s="32"/>
      <c r="I1" s="32"/>
    </row>
    <row r="2" spans="1:9" s="8" customFormat="1" ht="18.75">
      <c r="A2" s="32" t="s">
        <v>40</v>
      </c>
      <c r="B2" s="32"/>
      <c r="C2" s="32"/>
      <c r="D2" s="32"/>
      <c r="E2" s="32"/>
      <c r="F2" s="32"/>
      <c r="G2" s="32"/>
      <c r="H2" s="32"/>
      <c r="I2" s="32"/>
    </row>
    <row r="3" spans="2:9" ht="15.75">
      <c r="B3" s="10"/>
      <c r="I3" s="9" t="s">
        <v>9</v>
      </c>
    </row>
    <row r="4" spans="1:9" ht="75">
      <c r="A4" s="6" t="s">
        <v>7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41</v>
      </c>
      <c r="G4" s="7" t="s">
        <v>2</v>
      </c>
      <c r="H4" s="7" t="s">
        <v>39</v>
      </c>
      <c r="I4" s="7" t="s">
        <v>42</v>
      </c>
    </row>
    <row r="5" spans="1:9" s="4" customFormat="1" ht="15.75">
      <c r="A5" s="31">
        <v>1</v>
      </c>
      <c r="B5" s="12" t="s">
        <v>0</v>
      </c>
      <c r="C5" s="2">
        <v>182</v>
      </c>
      <c r="D5" s="12" t="s">
        <v>19</v>
      </c>
      <c r="E5" s="3" t="s">
        <v>10</v>
      </c>
      <c r="F5" s="13">
        <v>19600</v>
      </c>
      <c r="G5" s="13">
        <v>20258.2</v>
      </c>
      <c r="H5" s="13">
        <v>20500</v>
      </c>
      <c r="I5" s="13">
        <v>21000</v>
      </c>
    </row>
    <row r="6" spans="1:9" s="5" customFormat="1" ht="31.5">
      <c r="A6" s="31">
        <f>A5+1</f>
        <v>2</v>
      </c>
      <c r="B6" s="12" t="s">
        <v>1</v>
      </c>
      <c r="C6" s="2">
        <v>100</v>
      </c>
      <c r="D6" s="12" t="s">
        <v>20</v>
      </c>
      <c r="E6" s="27" t="s">
        <v>11</v>
      </c>
      <c r="F6" s="13">
        <v>13200</v>
      </c>
      <c r="G6" s="13">
        <v>12335.2</v>
      </c>
      <c r="H6" s="13">
        <v>12350</v>
      </c>
      <c r="I6" s="13">
        <v>12400</v>
      </c>
    </row>
    <row r="7" spans="1:9" s="4" customFormat="1" ht="15.75">
      <c r="A7" s="31">
        <f aca="true" t="shared" si="0" ref="A7:A17">A6+1</f>
        <v>3</v>
      </c>
      <c r="B7" s="12" t="s">
        <v>0</v>
      </c>
      <c r="C7" s="2">
        <v>182</v>
      </c>
      <c r="D7" s="12" t="s">
        <v>21</v>
      </c>
      <c r="E7" s="26" t="s">
        <v>12</v>
      </c>
      <c r="F7" s="13">
        <v>124.5</v>
      </c>
      <c r="G7" s="13">
        <v>124.2</v>
      </c>
      <c r="H7" s="13">
        <v>124</v>
      </c>
      <c r="I7" s="13">
        <v>124</v>
      </c>
    </row>
    <row r="8" spans="1:9" s="5" customFormat="1" ht="15.75">
      <c r="A8" s="31">
        <f t="shared" si="0"/>
        <v>4</v>
      </c>
      <c r="B8" s="12" t="s">
        <v>0</v>
      </c>
      <c r="C8" s="2">
        <v>182</v>
      </c>
      <c r="D8" s="12" t="s">
        <v>23</v>
      </c>
      <c r="E8" s="25" t="s">
        <v>22</v>
      </c>
      <c r="F8" s="13">
        <v>1800</v>
      </c>
      <c r="G8" s="13">
        <v>1800</v>
      </c>
      <c r="H8" s="13">
        <v>1900</v>
      </c>
      <c r="I8" s="13">
        <v>2000</v>
      </c>
    </row>
    <row r="9" spans="1:9" s="4" customFormat="1" ht="15.75">
      <c r="A9" s="31">
        <f t="shared" si="0"/>
        <v>5</v>
      </c>
      <c r="B9" s="12" t="s">
        <v>0</v>
      </c>
      <c r="C9" s="2">
        <v>182</v>
      </c>
      <c r="D9" s="19" t="s">
        <v>25</v>
      </c>
      <c r="E9" s="20" t="s">
        <v>24</v>
      </c>
      <c r="F9" s="13">
        <v>25000</v>
      </c>
      <c r="G9" s="13">
        <v>25000</v>
      </c>
      <c r="H9" s="13">
        <v>25100</v>
      </c>
      <c r="I9" s="13">
        <v>25200</v>
      </c>
    </row>
    <row r="10" spans="1:9" s="4" customFormat="1" ht="15.75">
      <c r="A10" s="31">
        <f t="shared" si="0"/>
        <v>6</v>
      </c>
      <c r="B10" s="12" t="s">
        <v>0</v>
      </c>
      <c r="C10" s="2">
        <v>182</v>
      </c>
      <c r="D10" s="19" t="s">
        <v>25</v>
      </c>
      <c r="E10" s="20" t="s">
        <v>26</v>
      </c>
      <c r="F10" s="13">
        <v>19400</v>
      </c>
      <c r="G10" s="13">
        <v>16000</v>
      </c>
      <c r="H10" s="13">
        <v>16000</v>
      </c>
      <c r="I10" s="13">
        <v>16000</v>
      </c>
    </row>
    <row r="11" spans="1:9" s="5" customFormat="1" ht="86.25" customHeight="1">
      <c r="A11" s="31">
        <f t="shared" si="0"/>
        <v>7</v>
      </c>
      <c r="B11" s="19" t="s">
        <v>13</v>
      </c>
      <c r="C11" s="2">
        <v>802</v>
      </c>
      <c r="D11" s="22" t="s">
        <v>14</v>
      </c>
      <c r="E11" s="21" t="s">
        <v>15</v>
      </c>
      <c r="F11" s="13">
        <v>13250</v>
      </c>
      <c r="G11" s="13">
        <v>4500</v>
      </c>
      <c r="H11" s="13">
        <v>4500</v>
      </c>
      <c r="I11" s="13">
        <v>4500</v>
      </c>
    </row>
    <row r="12" spans="1:9" s="4" customFormat="1" ht="74.25" customHeight="1">
      <c r="A12" s="31">
        <f t="shared" si="0"/>
        <v>8</v>
      </c>
      <c r="B12" s="19" t="s">
        <v>27</v>
      </c>
      <c r="C12" s="2">
        <v>604</v>
      </c>
      <c r="D12" s="23" t="s">
        <v>28</v>
      </c>
      <c r="E12" s="24" t="s">
        <v>29</v>
      </c>
      <c r="F12" s="13">
        <v>127</v>
      </c>
      <c r="G12" s="13">
        <v>127.6</v>
      </c>
      <c r="H12" s="13">
        <v>127.6</v>
      </c>
      <c r="I12" s="13">
        <v>127.6</v>
      </c>
    </row>
    <row r="13" spans="1:9" s="5" customFormat="1" ht="47.25" customHeight="1">
      <c r="A13" s="31">
        <f t="shared" si="0"/>
        <v>9</v>
      </c>
      <c r="B13" s="19" t="s">
        <v>27</v>
      </c>
      <c r="C13" s="2">
        <v>604</v>
      </c>
      <c r="D13" s="23" t="s">
        <v>30</v>
      </c>
      <c r="E13" s="24" t="s">
        <v>31</v>
      </c>
      <c r="F13" s="13">
        <v>0</v>
      </c>
      <c r="G13" s="13">
        <v>0</v>
      </c>
      <c r="H13" s="13">
        <v>0</v>
      </c>
      <c r="I13" s="13">
        <v>0</v>
      </c>
    </row>
    <row r="14" spans="1:9" s="4" customFormat="1" ht="35.25" customHeight="1">
      <c r="A14" s="31">
        <f t="shared" si="0"/>
        <v>10</v>
      </c>
      <c r="B14" s="19" t="s">
        <v>27</v>
      </c>
      <c r="C14" s="2">
        <v>604</v>
      </c>
      <c r="D14" s="23" t="s">
        <v>32</v>
      </c>
      <c r="E14" s="27" t="s">
        <v>33</v>
      </c>
      <c r="F14" s="13">
        <v>380</v>
      </c>
      <c r="G14" s="13">
        <v>400</v>
      </c>
      <c r="H14" s="13">
        <v>400</v>
      </c>
      <c r="I14" s="13">
        <v>400</v>
      </c>
    </row>
    <row r="15" spans="1:9" s="5" customFormat="1" ht="47.25" customHeight="1">
      <c r="A15" s="31">
        <f t="shared" si="0"/>
        <v>11</v>
      </c>
      <c r="B15" s="28" t="s">
        <v>27</v>
      </c>
      <c r="C15" s="28" t="s">
        <v>35</v>
      </c>
      <c r="D15" s="28" t="s">
        <v>34</v>
      </c>
      <c r="E15" s="3" t="s">
        <v>36</v>
      </c>
      <c r="F15" s="13">
        <v>5600</v>
      </c>
      <c r="G15" s="13">
        <v>5800</v>
      </c>
      <c r="H15" s="13">
        <v>5900</v>
      </c>
      <c r="I15" s="13">
        <v>5900</v>
      </c>
    </row>
    <row r="16" spans="1:9" s="5" customFormat="1" ht="58.5" customHeight="1">
      <c r="A16" s="31">
        <f t="shared" si="0"/>
        <v>12</v>
      </c>
      <c r="B16" s="28" t="s">
        <v>27</v>
      </c>
      <c r="C16" s="2">
        <v>604</v>
      </c>
      <c r="D16" s="30" t="s">
        <v>16</v>
      </c>
      <c r="E16" s="29" t="s">
        <v>17</v>
      </c>
      <c r="F16" s="13">
        <v>8000</v>
      </c>
      <c r="G16" s="13">
        <v>11000</v>
      </c>
      <c r="H16" s="13">
        <v>10000</v>
      </c>
      <c r="I16" s="13">
        <v>10000</v>
      </c>
    </row>
    <row r="17" spans="1:9" s="4" customFormat="1" ht="47.25">
      <c r="A17" s="31">
        <f t="shared" si="0"/>
        <v>13</v>
      </c>
      <c r="B17" s="28" t="s">
        <v>27</v>
      </c>
      <c r="C17" s="2">
        <v>604</v>
      </c>
      <c r="D17" s="28" t="s">
        <v>37</v>
      </c>
      <c r="E17" s="20" t="s">
        <v>38</v>
      </c>
      <c r="F17" s="13">
        <v>4</v>
      </c>
      <c r="G17" s="13">
        <v>10</v>
      </c>
      <c r="H17" s="13">
        <v>12</v>
      </c>
      <c r="I17" s="13">
        <v>12</v>
      </c>
    </row>
    <row r="18" spans="1:9" ht="15.75">
      <c r="A18" s="18"/>
      <c r="B18" s="14" t="s">
        <v>8</v>
      </c>
      <c r="C18" s="14"/>
      <c r="D18" s="14"/>
      <c r="E18" s="17"/>
      <c r="F18" s="15">
        <f>SUM(F5:F17)</f>
        <v>106485.5</v>
      </c>
      <c r="G18" s="15">
        <f>SUM(G5:G17)</f>
        <v>97355.20000000001</v>
      </c>
      <c r="H18" s="15">
        <f>SUM(H5:H17)</f>
        <v>96913.6</v>
      </c>
      <c r="I18" s="15">
        <f>SUM(I5:I17)</f>
        <v>97663.6</v>
      </c>
    </row>
  </sheetData>
  <sheetProtection/>
  <mergeCells count="2">
    <mergeCell ref="A1:I1"/>
    <mergeCell ref="A2:I2"/>
  </mergeCells>
  <printOptions/>
  <pageMargins left="0.5905511811023623" right="0.5905511811023623" top="0.5905511811023623" bottom="0.5905511811023623" header="0.5118110236220472" footer="0.5118110236220472"/>
  <pageSetup fitToHeight="100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LapitskayaE</dc:creator>
  <cp:keywords/>
  <dc:description/>
  <cp:lastModifiedBy>Владелец</cp:lastModifiedBy>
  <cp:lastPrinted>2017-11-09T06:26:37Z</cp:lastPrinted>
  <dcterms:created xsi:type="dcterms:W3CDTF">2010-12-24T06:36:19Z</dcterms:created>
  <dcterms:modified xsi:type="dcterms:W3CDTF">2019-10-21T07:11:19Z</dcterms:modified>
  <cp:category/>
  <cp:version/>
  <cp:contentType/>
  <cp:contentStatus/>
</cp:coreProperties>
</file>