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<sst xmlns="http://schemas.openxmlformats.org/spreadsheetml/2006/main" count="66" uniqueCount="66">
  <si>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</si>
  <si>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</si>
  <si>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</si>
  <si>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</si>
  <si>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</si>
  <si>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</si>
  <si>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</si>
  <si>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</si>
  <si>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</si>
  <si>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</si>
  <si>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</si>
  <si>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</si>
  <si>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</si>
  <si>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</si>
  <si>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</si>
  <si>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</si>
  <si>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</si>
  <si>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</si>
  <si>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</si>
  <si>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</si>
  <si>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</si>
  <si>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</si>
  <si>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</si>
  <si>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</si>
  <si>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</si>
  <si>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</si>
  <si>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</si>
  <si>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</si>
  <si>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</si>
  <si>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</si>
  <si>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</si>
  <si>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</si>
  <si>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</si>
  <si>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</si>
  <si>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</si>
  <si>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</si>
  <si>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</si>
  <si>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</si>
  <si>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</si>
  <si>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</si>
  <si>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</si>
  <si>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</si>
  <si>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</si>
  <si>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</si>
  <si>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</si>
  <si>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</si>
  <si>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</si>
  <si>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</si>
  <si>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</si>
  <si>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</si>
  <si>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</si>
  <si>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</si>
  <si>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</si>
  <si>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</si>
  <si>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</si>
  <si>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</si>
  <si>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</si>
  <si>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</si>
  <si>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</si>
  <si>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</si>
  <si>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2021г</t>
  </si>
  <si>
    <t>Социаальное обеспечение населения</t>
  </si>
  <si>
    <t>1003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</si>
  <si>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2021 и 2022 годов. </t>
  </si>
  <si>
    <t>2022г</t>
  </si>
  <si>
    <t>№30 от  19.12.2019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</si>
</sst>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9"/>
      <c r="E1" s="20"/>
    </row>
    <row r="2" spans="3:5" ht="12.75">
      <c r="C2" s="29" t="s">
        <v>57</v>
      </c>
      <c r="D2" s="30"/>
      <c r="E2" s="20"/>
    </row>
    <row r="3" spans="1:5" ht="12.75" customHeight="1">
      <c r="A3" s="3"/>
      <c r="B3" s="3"/>
      <c r="C3" s="29" t="s">
        <v>46</v>
      </c>
      <c r="D3" s="30"/>
      <c r="E3" s="20"/>
    </row>
    <row r="4" spans="1:5" ht="12.75" customHeight="1">
      <c r="A4" s="3"/>
      <c r="B4" s="3"/>
      <c r="C4" s="29" t="s">
        <v>30</v>
      </c>
      <c r="D4" s="30"/>
      <c r="E4" s="20"/>
    </row>
    <row r="5" spans="1:5" ht="12.75" customHeight="1">
      <c r="A5" s="3"/>
      <c r="B5" s="3"/>
      <c r="C5" s="30" t="s">
        <v>65</v>
      </c>
      <c r="D5" s="30"/>
      <c r="E5" s="20"/>
    </row>
    <row r="6" spans="1:5" ht="18" customHeight="1">
      <c r="A6" s="19" t="s">
        <v>63</v>
      </c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8.75" customHeight="1">
      <c r="A9" s="21"/>
      <c r="B9" s="21"/>
      <c r="C9" s="21"/>
      <c r="D9" s="21"/>
      <c r="E9" s="21"/>
    </row>
    <row r="10" spans="1:5" ht="21" customHeight="1">
      <c r="A10" s="25" t="s">
        <v>0</v>
      </c>
      <c r="B10" s="22" t="s">
        <v>1</v>
      </c>
      <c r="C10" s="22" t="s">
        <v>2</v>
      </c>
      <c r="D10" s="22" t="s">
        <v>60</v>
      </c>
      <c r="E10" s="28" t="s">
        <v>64</v>
      </c>
    </row>
    <row r="11" spans="1:5" ht="16.5" customHeight="1">
      <c r="A11" s="26"/>
      <c r="B11" s="23"/>
      <c r="C11" s="23"/>
      <c r="D11" s="23"/>
      <c r="E11" s="28"/>
    </row>
    <row r="12" spans="1:5" ht="9.75" customHeight="1">
      <c r="A12" s="27"/>
      <c r="B12" s="24"/>
      <c r="C12" s="24"/>
      <c r="D12" s="24"/>
      <c r="E12" s="28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24621.66</v>
      </c>
      <c r="E13" s="15">
        <f>SUM(E14:E18)</f>
        <v>25071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f>22893.7-7.04</f>
        <v>22886.66</v>
      </c>
      <c r="E15" s="17">
        <v>23286</v>
      </c>
    </row>
    <row r="16" spans="1:5" ht="35.25" customHeight="1">
      <c r="A16" s="11" t="s">
        <v>58</v>
      </c>
      <c r="B16" s="11"/>
      <c r="C16" s="12" t="s">
        <v>59</v>
      </c>
      <c r="D16" s="18">
        <v>390</v>
      </c>
      <c r="E16" s="17">
        <v>390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945</v>
      </c>
      <c r="E18" s="17">
        <v>995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814.8</v>
      </c>
      <c r="E19" s="15">
        <f>E20</f>
        <v>857.3</v>
      </c>
    </row>
    <row r="20" spans="1:5" ht="12.75" customHeight="1">
      <c r="A20" s="13" t="s">
        <v>29</v>
      </c>
      <c r="B20" s="5"/>
      <c r="C20" s="8" t="s">
        <v>32</v>
      </c>
      <c r="D20" s="16">
        <f>582.9+231.9</f>
        <v>814.8</v>
      </c>
      <c r="E20" s="17">
        <v>857.3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SUM(D22:D22)</f>
        <v>150</v>
      </c>
      <c r="E21" s="15">
        <f>SUM(E22:E22)</f>
        <v>150</v>
      </c>
    </row>
    <row r="22" spans="1:5" ht="27" customHeight="1">
      <c r="A22" s="7" t="s">
        <v>56</v>
      </c>
      <c r="B22" s="7"/>
      <c r="C22" s="8" t="s">
        <v>11</v>
      </c>
      <c r="D22" s="16">
        <v>150</v>
      </c>
      <c r="E22" s="17">
        <v>150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21276.6</v>
      </c>
      <c r="E23" s="15">
        <f>SUM(E24:E26)</f>
        <v>18444.1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6">
        <v>20446.6</v>
      </c>
      <c r="E25" s="17">
        <f>12400+5114.1</f>
        <v>17514.1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60162</v>
      </c>
      <c r="E27" s="15">
        <f>E28+E29+E30+E31</f>
        <v>57575.7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1544.6</v>
      </c>
      <c r="E28" s="17">
        <v>1575.6</v>
      </c>
    </row>
    <row r="29" spans="1:5" ht="12.75" customHeight="1">
      <c r="A29" s="7" t="s">
        <v>17</v>
      </c>
      <c r="B29" s="7"/>
      <c r="C29" s="8" t="s">
        <v>34</v>
      </c>
      <c r="D29" s="16">
        <v>4995</v>
      </c>
      <c r="E29" s="17">
        <v>1204</v>
      </c>
    </row>
    <row r="30" spans="1:5" ht="14.25" customHeight="1">
      <c r="A30" s="7" t="s">
        <v>35</v>
      </c>
      <c r="B30" s="7"/>
      <c r="C30" s="8" t="s">
        <v>31</v>
      </c>
      <c r="D30" s="16">
        <v>26500</v>
      </c>
      <c r="E30" s="17">
        <v>27100</v>
      </c>
    </row>
    <row r="31" spans="1:5" ht="14.25" customHeight="1">
      <c r="A31" s="7" t="s">
        <v>36</v>
      </c>
      <c r="B31" s="7"/>
      <c r="C31" s="8" t="s">
        <v>37</v>
      </c>
      <c r="D31" s="16">
        <v>27122.4</v>
      </c>
      <c r="E31" s="17">
        <v>27696.1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1000</v>
      </c>
      <c r="E32" s="15">
        <f>SUM(E33:E33)</f>
        <v>1000</v>
      </c>
    </row>
    <row r="33" spans="1:5" ht="12.75" customHeight="1">
      <c r="A33" s="7" t="s">
        <v>20</v>
      </c>
      <c r="B33" s="7"/>
      <c r="C33" s="8" t="s">
        <v>21</v>
      </c>
      <c r="D33" s="16">
        <v>1000</v>
      </c>
      <c r="E33" s="17">
        <v>1000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19259.21</v>
      </c>
      <c r="E34" s="15">
        <f>SUM(E35:E35)</f>
        <v>20024.41</v>
      </c>
    </row>
    <row r="35" spans="1:5" ht="12.75" customHeight="1">
      <c r="A35" s="13" t="s">
        <v>23</v>
      </c>
      <c r="B35" s="7"/>
      <c r="C35" s="8" t="s">
        <v>24</v>
      </c>
      <c r="D35" s="16">
        <f>25354.31-6095.1</f>
        <v>19259.21</v>
      </c>
      <c r="E35" s="17">
        <v>20024.41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2240</v>
      </c>
      <c r="E36" s="15">
        <f>SUM(E37:E38)</f>
        <v>2320</v>
      </c>
    </row>
    <row r="37" spans="1:5" ht="12.75" customHeight="1">
      <c r="A37" s="7" t="s">
        <v>54</v>
      </c>
      <c r="B37" s="7"/>
      <c r="C37" s="8" t="s">
        <v>55</v>
      </c>
      <c r="D37" s="16">
        <v>2120</v>
      </c>
      <c r="E37" s="17">
        <v>2200</v>
      </c>
    </row>
    <row r="38" spans="1:5" ht="12.75" customHeight="1">
      <c r="A38" s="7" t="s">
        <v>61</v>
      </c>
      <c r="B38" s="7"/>
      <c r="C38" s="8" t="s">
        <v>62</v>
      </c>
      <c r="D38" s="16">
        <v>120</v>
      </c>
      <c r="E38" s="17">
        <v>120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130224.26999999999</v>
      </c>
      <c r="E41" s="15">
        <f>E13+E19+E21+E23+E27+E32+E34+E36+E39</f>
        <v>126192.51</v>
      </c>
    </row>
  </sheetData>
  <sheetProtection/>
  <mergeCells count="11">
    <mergeCell ref="D1:E1"/>
    <mergeCell ref="C2:E2"/>
    <mergeCell ref="C3:E3"/>
    <mergeCell ref="C4:E4"/>
    <mergeCell ref="C5:E5"/>
    <mergeCell ref="A6:E9"/>
    <mergeCell ref="D10:D12"/>
    <mergeCell ref="A10:A12"/>
    <mergeCell ref="B10:B12"/>
    <mergeCell ref="C10:C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2019-12-10T06:41:01Z</cp:lastPrinted>
  <dcterms:created xsi:type="dcterms:W3CDTF">2005-07-27T12:36:10Z</dcterms:created>
  <dcterms:modified xsi:type="dcterms:W3CDTF">2019-12-24T13:29:27Z</dcterms:modified>
  <cp:category/>
  <cp:version/>
  <cp:contentType/>
  <cp:contentStatus/>
</cp:coreProperties>
</file>