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<sst xmlns="http://schemas.openxmlformats.org/spreadsheetml/2006/main" count="75" uniqueCount="72">
  <si>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</si>
  <si>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</si>
  <si>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</si>
  <si>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</si>
  <si>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</si>
  <si>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</si>
  <si>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</si>
  <si>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</si>
  <si>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</si>
  <si>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</si>
  <si>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</si>
  <si>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</si>
  <si>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</si>
  <si>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</si>
  <si>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</si>
  <si>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</si>
  <si>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</si>
  <si>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</si>
  <si>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</si>
  <si>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</si>
  <si>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</si>
  <si>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</si>
  <si>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</si>
  <si>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</si>
  <si>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</si>
  <si>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</si>
  <si>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</si>
  <si>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</si>
  <si>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</si>
  <si>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</si>
  <si>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</si>
  <si>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</si>
  <si>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</si>
  <si>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</si>
  <si>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</si>
  <si>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</si>
  <si>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</si>
  <si>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</si>
  <si>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</si>
  <si>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</si>
  <si>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</si>
  <si>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</si>
  <si>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</si>
  <si>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</si>
  <si>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</si>
  <si>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</si>
  <si>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</si>
  <si>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</si>
  <si>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</si>
  <si>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</si>
  <si>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</si>
  <si>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</si>
  <si>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</si>
  <si>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</si>
  <si>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 xml:space="preserve">2 02 15001 13 0000 151 </t>
  </si>
  <si>
    <t>2 02 29999 13 0000 151</t>
  </si>
  <si>
    <t>2 02 35118 13 0000 151</t>
  </si>
  <si>
    <t>2 02 30024 13 0000 151</t>
  </si>
  <si>
    <t>2 02 49999 13 0000 151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</si>
  <si>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</si>
  <si>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</si>
  <si>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</si>
  <si>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</si>
  <si>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</si>
  <si>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</si>
  <si>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Сумма на 2018г.       (тыс.руб.)</t>
  </si>
  <si>
    <t>Прогнозируемые поступления доходов в бюджет Вырицкого городского поселения на 2018 г.</t>
  </si>
  <si>
    <t>НАЛОГОВЫЕ И НЕНАЛОГОВЫЕ ДОХОДЫ</t>
  </si>
  <si>
    <t>Приложение № 3 к решению Совета депутатов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</si>
  <si>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</si>
  <si>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</si>
  <si>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№306  от 20.12.2017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</si>
</sst>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/>
    </row>
    <row r="2" spans="2:3" ht="12.75">
      <c r="B2" s="15" t="s">
        <v>68</v>
      </c>
      <c r="C2" s="15"/>
    </row>
    <row r="3" spans="1:3" ht="12.75">
      <c r="A3" s="2"/>
      <c r="B3" s="15" t="s">
        <v>28</v>
      </c>
      <c r="C3" s="15"/>
    </row>
    <row r="4" spans="2:3" ht="12.75">
      <c r="B4" s="16" t="s">
        <v>71</v>
      </c>
      <c r="C4" s="16"/>
    </row>
    <row r="5" spans="2:3" ht="12.75">
      <c r="B5" s="2"/>
      <c r="C5" s="2"/>
    </row>
    <row r="7" ht="2.25" customHeight="1"/>
    <row r="8" spans="1:3" ht="12.75">
      <c r="A8" s="14" t="s">
        <v>66</v>
      </c>
      <c r="B8" s="14"/>
      <c r="C8" s="14"/>
    </row>
    <row r="9" spans="1:3" ht="38.25">
      <c r="A9" s="7" t="s">
        <v>0</v>
      </c>
      <c r="B9" s="7" t="s">
        <v>22</v>
      </c>
      <c r="C9" s="7" t="s">
        <v>65</v>
      </c>
    </row>
    <row r="10" spans="1:3" ht="12.75">
      <c r="A10" s="7"/>
      <c r="B10" s="10" t="s">
        <v>67</v>
      </c>
      <c r="C10" s="8">
        <f>C11+C21</f>
        <v>111839.35</v>
      </c>
    </row>
    <row r="11" spans="1:3" ht="15.75" customHeight="1">
      <c r="A11" s="3" t="s">
        <v>1</v>
      </c>
      <c r="B11" s="10" t="s">
        <v>23</v>
      </c>
      <c r="C11" s="8">
        <f>C12+C15+C17</f>
        <v>87260.6</v>
      </c>
    </row>
    <row r="12" spans="1:3" ht="15.75" customHeight="1">
      <c r="A12" s="3" t="s">
        <v>2</v>
      </c>
      <c r="B12" s="6" t="s">
        <v>3</v>
      </c>
      <c r="C12" s="8">
        <f>SUM(C13+C14)</f>
        <v>27395.5</v>
      </c>
    </row>
    <row r="13" spans="1:3" ht="15.75" customHeight="1">
      <c r="A13" s="7" t="s">
        <v>49</v>
      </c>
      <c r="B13" s="4" t="s">
        <v>4</v>
      </c>
      <c r="C13" s="9">
        <v>15060.3</v>
      </c>
    </row>
    <row r="14" spans="1:3" ht="15.75" customHeight="1">
      <c r="A14" s="7" t="s">
        <v>50</v>
      </c>
      <c r="B14" s="4" t="s">
        <v>36</v>
      </c>
      <c r="C14" s="9">
        <v>12335.2</v>
      </c>
    </row>
    <row r="15" spans="1:3" ht="15.75" customHeight="1">
      <c r="A15" s="3" t="s">
        <v>33</v>
      </c>
      <c r="B15" s="6" t="s">
        <v>31</v>
      </c>
      <c r="C15" s="8">
        <f>C16</f>
        <v>9.1</v>
      </c>
    </row>
    <row r="16" spans="1:3" ht="14.25" customHeight="1">
      <c r="A16" s="7" t="s">
        <v>51</v>
      </c>
      <c r="B16" s="4" t="s">
        <v>32</v>
      </c>
      <c r="C16" s="9">
        <v>9.1</v>
      </c>
    </row>
    <row r="17" spans="1:3" ht="15" customHeight="1">
      <c r="A17" s="3" t="s">
        <v>5</v>
      </c>
      <c r="B17" s="6" t="s">
        <v>6</v>
      </c>
      <c r="C17" s="8">
        <f>SUM(C18:C20)</f>
        <v>59856</v>
      </c>
    </row>
    <row r="18" spans="1:3" ht="13.5" customHeight="1">
      <c r="A18" s="7" t="s">
        <v>52</v>
      </c>
      <c r="B18" s="4" t="s">
        <v>7</v>
      </c>
      <c r="C18" s="9">
        <v>6347.5</v>
      </c>
    </row>
    <row r="19" spans="1:3" ht="13.5" customHeight="1">
      <c r="A19" s="7" t="s">
        <v>53</v>
      </c>
      <c r="B19" s="4" t="s">
        <v>61</v>
      </c>
      <c r="C19" s="9">
        <v>29200</v>
      </c>
    </row>
    <row r="20" spans="1:3" ht="13.5" customHeight="1">
      <c r="A20" s="7" t="s">
        <v>53</v>
      </c>
      <c r="B20" s="4" t="s">
        <v>62</v>
      </c>
      <c r="C20" s="9">
        <v>24308.5</v>
      </c>
    </row>
    <row r="21" spans="1:3" ht="11.25" customHeight="1">
      <c r="A21" s="3"/>
      <c r="B21" s="10" t="s">
        <v>24</v>
      </c>
      <c r="C21" s="8">
        <f>C22+C30+C32+C35</f>
        <v>24578.75</v>
      </c>
    </row>
    <row r="22" spans="1:3" ht="26.25" customHeight="1">
      <c r="A22" s="3" t="s">
        <v>8</v>
      </c>
      <c r="B22" s="6" t="s">
        <v>9</v>
      </c>
      <c r="C22" s="8">
        <f>C23+C29</f>
        <v>8043.75</v>
      </c>
    </row>
    <row r="23" spans="1:3" ht="25.5" customHeight="1">
      <c r="A23" s="7" t="s">
        <v>10</v>
      </c>
      <c r="B23" s="4" t="s">
        <v>11</v>
      </c>
      <c r="C23" s="9">
        <f>C24+C25+C28</f>
        <v>7130.75</v>
      </c>
    </row>
    <row r="24" spans="1:3" ht="49.5" customHeight="1">
      <c r="A24" s="7" t="s">
        <v>43</v>
      </c>
      <c r="B24" s="4" t="s">
        <v>12</v>
      </c>
      <c r="C24" s="9">
        <v>7000</v>
      </c>
    </row>
    <row r="25" spans="1:3" ht="39" customHeight="1">
      <c r="A25" s="7" t="s">
        <v>44</v>
      </c>
      <c r="B25" s="4" t="s">
        <v>13</v>
      </c>
      <c r="C25" s="9">
        <v>127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25.5">
      <c r="A28" s="7" t="s">
        <v>63</v>
      </c>
      <c r="B28" s="4" t="s">
        <v>64</v>
      </c>
      <c r="C28" s="9">
        <v>3.75</v>
      </c>
    </row>
    <row r="29" spans="1:3" ht="13.5" customHeight="1">
      <c r="A29" s="7" t="s">
        <v>45</v>
      </c>
      <c r="B29" s="4" t="s">
        <v>29</v>
      </c>
      <c r="C29" s="9">
        <v>913</v>
      </c>
    </row>
    <row r="30" spans="1:3" ht="13.5" customHeight="1">
      <c r="A30" s="3" t="s">
        <v>37</v>
      </c>
      <c r="B30" s="6" t="s">
        <v>38</v>
      </c>
      <c r="C30" s="8">
        <f>C31</f>
        <v>5500</v>
      </c>
    </row>
    <row r="31" spans="1:3" ht="13.5" customHeight="1">
      <c r="A31" s="7" t="s">
        <v>46</v>
      </c>
      <c r="B31" s="4" t="s">
        <v>39</v>
      </c>
      <c r="C31" s="9">
        <v>5500</v>
      </c>
    </row>
    <row r="32" spans="1:3" ht="17.25" customHeight="1">
      <c r="A32" s="3" t="s">
        <v>26</v>
      </c>
      <c r="B32" s="6" t="s">
        <v>25</v>
      </c>
      <c r="C32" s="8">
        <f>C33</f>
        <v>11000</v>
      </c>
    </row>
    <row r="33" spans="1:3" ht="14.25" customHeight="1">
      <c r="A33" s="7" t="s">
        <v>47</v>
      </c>
      <c r="B33" s="4" t="s">
        <v>27</v>
      </c>
      <c r="C33" s="9">
        <v>11000</v>
      </c>
    </row>
    <row r="34" spans="1:3" ht="14.25" customHeight="1">
      <c r="A34" s="3" t="s">
        <v>14</v>
      </c>
      <c r="B34" s="6" t="s">
        <v>35</v>
      </c>
      <c r="C34" s="8">
        <f>C35</f>
        <v>35</v>
      </c>
    </row>
    <row r="35" spans="1:3" ht="14.25" customHeight="1">
      <c r="A35" s="7" t="s">
        <v>42</v>
      </c>
      <c r="B35" s="4" t="s">
        <v>17</v>
      </c>
      <c r="C35" s="9">
        <v>35</v>
      </c>
    </row>
    <row r="36" spans="1:3" ht="42" customHeight="1">
      <c r="A36" s="3" t="s">
        <v>18</v>
      </c>
      <c r="B36" s="6" t="s">
        <v>19</v>
      </c>
      <c r="C36" s="12">
        <f>SUM(C37:C43)</f>
        <v>59972.899999999994</v>
      </c>
    </row>
    <row r="37" spans="1:3" ht="26.25" customHeight="1">
      <c r="A37" s="7" t="s">
        <v>54</v>
      </c>
      <c r="B37" s="4" t="s">
        <v>40</v>
      </c>
      <c r="C37" s="9">
        <v>11440.4</v>
      </c>
    </row>
    <row r="38" spans="1:3" ht="26.25" customHeight="1">
      <c r="A38" s="7" t="s">
        <v>60</v>
      </c>
      <c r="B38" s="4" t="s">
        <v>59</v>
      </c>
      <c r="C38" s="9">
        <v>29532</v>
      </c>
    </row>
    <row r="39" spans="1:3" ht="78" customHeight="1">
      <c r="A39" s="7" t="s">
        <v>69</v>
      </c>
      <c r="B39" s="13" t="s">
        <v>70</v>
      </c>
      <c r="C39" s="9">
        <v>5233.2</v>
      </c>
    </row>
    <row r="40" spans="1:3" ht="26.25" customHeight="1">
      <c r="A40" s="7" t="s">
        <v>55</v>
      </c>
      <c r="B40" s="4" t="s">
        <v>48</v>
      </c>
      <c r="C40" s="9">
        <v>12092.3</v>
      </c>
    </row>
    <row r="41" spans="1:3" ht="26.25" customHeight="1">
      <c r="A41" s="7" t="s">
        <v>57</v>
      </c>
      <c r="B41" s="4" t="s">
        <v>30</v>
      </c>
      <c r="C41" s="9">
        <v>632.1</v>
      </c>
    </row>
    <row r="42" spans="1:3" ht="25.5" customHeight="1">
      <c r="A42" s="7" t="s">
        <v>56</v>
      </c>
      <c r="B42" s="4" t="s">
        <v>21</v>
      </c>
      <c r="C42" s="9">
        <v>662.9</v>
      </c>
    </row>
    <row r="43" spans="1:3" ht="14.25" customHeight="1">
      <c r="A43" s="7" t="s">
        <v>58</v>
      </c>
      <c r="B43" s="4" t="s">
        <v>34</v>
      </c>
      <c r="C43" s="9">
        <v>380</v>
      </c>
    </row>
    <row r="44" spans="1:3" ht="12.75">
      <c r="A44" s="7"/>
      <c r="B44" s="6" t="s">
        <v>20</v>
      </c>
      <c r="C44" s="8">
        <f>C11+C21+C36</f>
        <v>171812.25</v>
      </c>
    </row>
    <row r="45" spans="1:3" ht="12.75">
      <c r="A45" s="5"/>
      <c r="B45" s="5"/>
      <c r="C45" s="2"/>
    </row>
    <row r="46" spans="1:3" ht="12.75">
      <c r="A46" s="5"/>
      <c r="B46" s="5"/>
      <c r="C46" s="2"/>
    </row>
    <row r="47" spans="1:3" ht="12.75">
      <c r="A47" s="5"/>
      <c r="B47" s="5"/>
      <c r="C47" s="2"/>
    </row>
    <row r="48" spans="1:3" ht="12.75">
      <c r="A48" s="5" t="s">
        <v>41</v>
      </c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2017-10-11T07:20:26Z</cp:lastPrinted>
  <dcterms:created xsi:type="dcterms:W3CDTF">1996-10-08T23:32:33Z</dcterms:created>
  <dcterms:modified xsi:type="dcterms:W3CDTF">2017-12-21T15:46:01Z</dcterms:modified>
  <cp:category/>
  <cp:version/>
  <cp:contentType/>
  <cp:contentStatus/>
</cp:coreProperties>
</file>