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120" windowWidth="15195" windowHeight="8700" tabRatio="817" activeTab="0"/>
  </bookViews>
  <sheets>
    <sheet name="без федерал" sheetId="4" r:id="rId1"/>
  </sheets>
  <definedNames>
    <definedName name="_xlnm.Print_Area" localSheetId="0">'без федерал'!$A$1:$N$43</definedName>
  </definedNames>
  <calcPr calcId="124519" refMode="R1C1"/>
</workbook>
</file>

<file path=xl/sharedStrings.xml><?xml version="1.0" encoding="utf-8"?>
<sst xmlns="http://schemas.openxmlformats.org/spreadsheetml/2006/main" count="94" uniqueCount="68">
  <si>
    <t>Отчет</t>
  </si>
  <si>
    <t xml:space="preserve"> об освоении субсидий по объектам </t>
  </si>
  <si>
    <t>подпрограммы "Газификация Ленинградской области в 2014-2018 годах" государственной программы Ленинградкой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</si>
  <si>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(нарастающим итогом в рублях)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</si>
  <si>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</si>
  <si>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</si>
  <si>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</si>
  <si>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</si>
  <si>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</si>
  <si>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</si>
  <si>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</si>
  <si>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Сумма договора на 2015г.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</si>
  <si>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</si>
  <si>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</si>
  <si>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</si>
  <si>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</si>
  <si>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</si>
  <si>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___________________</t>
  </si>
  <si>
    <t>подпись</t>
  </si>
  <si>
    <t>ГП ЛО "Фонд имущества Ленинградской области"</t>
  </si>
  <si>
    <t>ООО "СЗИ-Комплекс"</t>
  </si>
  <si>
    <r>
      <t>_</t>
    </r>
    <r>
      <rPr>
        <u val="single"/>
        <sz val="11"/>
        <rFont val="Times New Roman"/>
        <family val="1"/>
      </rPr>
      <t>А.А. Васильев</t>
    </r>
    <r>
      <rPr>
        <sz val="11"/>
        <rFont val="Times New Roman"/>
        <family val="1"/>
      </rPr>
      <t>__</t>
    </r>
  </si>
  <si>
    <r>
      <t>_</t>
    </r>
    <r>
      <rPr>
        <u val="single"/>
        <sz val="11"/>
        <rFont val="Times New Roman"/>
        <family val="1"/>
      </rPr>
      <t>О.А. Яковлева</t>
    </r>
    <r>
      <rPr>
        <sz val="11"/>
        <rFont val="Times New Roman"/>
        <family val="1"/>
      </rPr>
      <t>_</t>
    </r>
  </si>
  <si>
    <t>Распределительный газопровод п.Вырица, ул.Марата, ул.Энгельса,пр.Павловский (в т.ч. ПИР)</t>
  </si>
  <si>
    <t>Глава администрации Вырицкого городского поселения</t>
  </si>
  <si>
    <t>Главный бухгалтер администрации Вырицкого городского поселения</t>
  </si>
  <si>
    <t>Проведена первая стадия проектирования, исполнено 100%</t>
  </si>
  <si>
    <t>Исп. Яковлева О.А.</t>
  </si>
  <si>
    <t>т(81371)49-704</t>
  </si>
  <si>
    <t xml:space="preserve">за 9 месяцев 2016 г. </t>
  </si>
  <si>
    <t>Предусмотрено средств в 2016 году</t>
  </si>
  <si>
    <t>Принятые в 2016 году бюджетные обязательства</t>
  </si>
  <si>
    <t>Получено субсидий в 2016 г.</t>
  </si>
  <si>
    <t>Выполнение капиталовло-жений в 2016 году по данным формы КС-3 накопительным порядком</t>
  </si>
  <si>
    <t>Перечислено средств организациям в 2016году</t>
  </si>
  <si>
    <t>№17/2015 от 21.09.15г Доп.соглашение №2 от 30.04.2016г.</t>
  </si>
  <si>
    <t>Распределительный газопровод для газоснабжения жилых домов п.Вырица ул.Бакунина, ул.Набережная</t>
  </si>
  <si>
    <t>ООО ИК "Водник"</t>
  </si>
  <si>
    <t>№42/2016 от 08.07.2016г.</t>
  </si>
  <si>
    <t>Распределительный газопровод для газоснабжения жилых домов п.Вырица ул.Менделеева, Еленинский пер., ул.Бакунина.</t>
  </si>
  <si>
    <t>№46/2016 от 14.07.2016г.</t>
  </si>
  <si>
    <t>АО "Гатчинагаз"</t>
  </si>
  <si>
    <t>ООО "Леноблстрой"</t>
  </si>
  <si>
    <t>№14/16-С-ЮЛ от 04.08.16г.</t>
  </si>
  <si>
    <t>№22-05/16 от 19.05.16г.</t>
  </si>
  <si>
    <t>№482/16-ТН от 01.08.16г</t>
  </si>
  <si>
    <t>№483/16-ТН от 01.08.16г</t>
  </si>
  <si>
    <t>№15/16-С-ЮЛ от 04.08.16г.</t>
  </si>
  <si>
    <t>Распределительный газопровод для газоснабжения жилых домов п.Вырица ул.Осипенко, ул.М.Горького, ул.И.Е.Ефремова,Народный пр., ул.Коняшина</t>
  </si>
  <si>
    <t>№54/2016 от 06.09.2016г.</t>
  </si>
  <si>
    <t>№686/16-ТН от 15.09.16г</t>
  </si>
  <si>
    <t>№23-05/16 от 19.05.16г.</t>
  </si>
  <si>
    <t>№42-05/16 от 27.06.16г.</t>
  </si>
  <si>
    <t>Распределительный газопровод для газоснабжения жилых домов п.Вырица ул.Нахимсона д.д.№№22,24а,28, ул.Новгородская д.д.№№1а,14, ул.Ленина д.28, ул.Рыбинская д.15</t>
  </si>
  <si>
    <t>№53/2016 от 06.09.2016г.</t>
  </si>
  <si>
    <t>№39-05/16 от 27.06.16г.</t>
  </si>
  <si>
    <t>Распределительный газопровод для газоснабжения жилых домов п.Вырица микрорайон 1-я платформа</t>
  </si>
  <si>
    <t>Распределительный газопровод для газоснабжения жилых домов п.Вырица ул.Нахимсона, Суворовский пр., ул.Ульяновская, ул.Витебская, ул.Рыбинская, пер.Порховской, пр.Урицкого, пер.Амбулаторный</t>
  </si>
  <si>
    <t>Распределительный газопровод для газоснабжения жилых домов п.Вырица ул.Вокзальная, ул.Оредежская, Оредежский проезд, Сивеское шоссе, ул.Баркановская, Удельная, Восковская, Слуцкая, Колхозный пер., ул.Кочкарная, дер.Никольское</t>
  </si>
  <si>
    <t>х</t>
  </si>
  <si>
    <r>
      <t>Целевое использование субсидий в сумме _</t>
    </r>
    <r>
      <rPr>
        <i/>
        <u val="single"/>
        <sz val="11"/>
        <rFont val="Times New Roman"/>
        <family val="1"/>
      </rPr>
      <t>1381000,0руб.</t>
    </r>
    <r>
      <rPr>
        <i/>
        <sz val="11"/>
        <rFont val="Times New Roman"/>
        <family val="1"/>
      </rPr>
      <t>_ подтверждаю</t>
    </r>
  </si>
  <si>
    <t>услуга по проведению торгов выполнена на 100%</t>
  </si>
  <si>
    <t>работы выполнены на 85%</t>
  </si>
  <si>
    <t>работы выполнены на 35%</t>
  </si>
  <si>
    <t>начаты работы</t>
  </si>
  <si>
    <t>ведутся работы</t>
  </si>
  <si>
    <t>услуга по проведению торгов выполнена на 100%, оплата в октябре 2016г.</t>
  </si>
  <si>
    <t>Предписание УФАС об отмене запроса предложения.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</si>
</sst>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/>
      <bottom style="medium"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 style="double"/>
      <top/>
      <bottom style="medium"/>
    </border>
    <border>
      <left style="double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164" fontId="6" fillId="0" borderId="6" xfId="0" applyNumberFormat="1" applyFont="1" applyBorder="1"/>
    <xf numFmtId="2" fontId="6" fillId="0" borderId="6" xfId="0" applyNumberFormat="1" applyFont="1" applyBorder="1"/>
    <xf numFmtId="2" fontId="6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75" workbookViewId="0" topLeftCell="A1">
      <selection activeCell="J33" sqref="J33"/>
    </sheetView>
  </sheetViews>
  <sheetFormatPr defaultColWidth="9.00390625" defaultRowHeight="12.75"/>
  <cols>
    <col min="1" max="1" width="17.25390625" style="0" customWidth="1"/>
    <col min="2" max="2" width="13.375" style="0" customWidth="1"/>
    <col min="3" max="3" width="12.00390625" style="0" customWidth="1"/>
    <col min="4" max="4" width="11.875" style="0" customWidth="1"/>
    <col min="5" max="5" width="12.00390625" style="0" customWidth="1"/>
    <col min="6" max="6" width="15.375" style="0" customWidth="1"/>
    <col min="7" max="7" width="7.375" style="0" customWidth="1"/>
    <col min="8" max="8" width="12.875" style="0" customWidth="1"/>
    <col min="9" max="9" width="13.25390625" style="0" customWidth="1"/>
    <col min="10" max="10" width="12.375" style="0" customWidth="1"/>
    <col min="11" max="11" width="12.875" style="0" customWidth="1"/>
    <col min="12" max="12" width="11.625" style="0" customWidth="1"/>
    <col min="13" max="13" width="13.00390625" style="0" customWidth="1"/>
    <col min="14" max="14" width="24.75390625" style="0" customWidth="1"/>
  </cols>
  <sheetData>
    <row r="1" spans="1:14" ht="15">
      <c r="A1" s="8"/>
      <c r="B1" s="8"/>
      <c r="C1" s="8"/>
      <c r="D1" s="8"/>
      <c r="E1" s="8"/>
      <c r="F1" s="3" t="s">
        <v>0</v>
      </c>
      <c r="G1" s="8"/>
      <c r="H1" s="8"/>
      <c r="I1" s="8"/>
      <c r="J1" s="8"/>
      <c r="K1" s="8"/>
      <c r="L1" s="8"/>
      <c r="M1" s="29"/>
      <c r="N1" s="29"/>
    </row>
    <row r="2" spans="1:14" ht="15">
      <c r="A2" s="8"/>
      <c r="B2" s="8"/>
      <c r="C2" s="8"/>
      <c r="D2" s="8"/>
      <c r="E2" s="8"/>
      <c r="F2" s="10" t="s">
        <v>1</v>
      </c>
      <c r="G2" s="8"/>
      <c r="H2" s="8"/>
      <c r="I2" s="8"/>
      <c r="J2" s="8"/>
      <c r="K2" s="8"/>
      <c r="L2" s="8"/>
      <c r="M2" s="8"/>
      <c r="N2" s="8"/>
    </row>
    <row r="3" spans="1:14" ht="34.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8"/>
      <c r="B4" s="8"/>
      <c r="C4" s="8"/>
      <c r="D4" s="8"/>
      <c r="E4" s="8"/>
      <c r="F4" s="12" t="s">
        <v>29</v>
      </c>
      <c r="G4" s="8"/>
      <c r="H4" s="8"/>
      <c r="I4" s="8"/>
      <c r="J4" s="8"/>
      <c r="K4" s="8"/>
      <c r="L4" s="8"/>
      <c r="M4" s="8"/>
      <c r="N4" s="8"/>
    </row>
    <row r="5" spans="1:14" ht="15">
      <c r="A5" s="8"/>
      <c r="B5" s="8"/>
      <c r="C5" s="8"/>
      <c r="D5" s="29" t="s">
        <v>3</v>
      </c>
      <c r="E5" s="29"/>
      <c r="F5" s="29"/>
      <c r="G5" s="29"/>
      <c r="H5" s="29"/>
      <c r="I5" s="10"/>
      <c r="J5" s="10"/>
      <c r="K5" s="8"/>
      <c r="L5" s="8"/>
      <c r="M5" s="8"/>
      <c r="N5" s="8"/>
    </row>
    <row r="6" spans="1:14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5" customHeight="1">
      <c r="A7" s="30" t="s">
        <v>4</v>
      </c>
      <c r="B7" s="33" t="s">
        <v>30</v>
      </c>
      <c r="C7" s="34"/>
      <c r="D7" s="35"/>
      <c r="E7" s="40" t="s">
        <v>32</v>
      </c>
      <c r="F7" s="36" t="s">
        <v>31</v>
      </c>
      <c r="G7" s="34"/>
      <c r="H7" s="35"/>
      <c r="I7" s="40" t="s">
        <v>33</v>
      </c>
      <c r="J7" s="36" t="s">
        <v>34</v>
      </c>
      <c r="K7" s="34"/>
      <c r="L7" s="35"/>
      <c r="M7" s="40" t="s">
        <v>5</v>
      </c>
      <c r="N7" s="37" t="s">
        <v>6</v>
      </c>
    </row>
    <row r="8" spans="1:14" ht="12.75" customHeight="1">
      <c r="A8" s="31"/>
      <c r="B8" s="30" t="s">
        <v>7</v>
      </c>
      <c r="C8" s="33" t="s">
        <v>8</v>
      </c>
      <c r="D8" s="35"/>
      <c r="E8" s="41"/>
      <c r="F8" s="37" t="s">
        <v>9</v>
      </c>
      <c r="G8" s="30" t="s">
        <v>10</v>
      </c>
      <c r="H8" s="43" t="s">
        <v>11</v>
      </c>
      <c r="I8" s="41"/>
      <c r="J8" s="37" t="s">
        <v>7</v>
      </c>
      <c r="K8" s="33" t="s">
        <v>8</v>
      </c>
      <c r="L8" s="35"/>
      <c r="M8" s="41"/>
      <c r="N8" s="38"/>
    </row>
    <row r="9" spans="1:14" s="1" customFormat="1" ht="60" customHeight="1">
      <c r="A9" s="32"/>
      <c r="B9" s="32"/>
      <c r="C9" s="5" t="s">
        <v>12</v>
      </c>
      <c r="D9" s="11" t="s">
        <v>13</v>
      </c>
      <c r="E9" s="42"/>
      <c r="F9" s="39"/>
      <c r="G9" s="32"/>
      <c r="H9" s="44"/>
      <c r="I9" s="42"/>
      <c r="J9" s="39"/>
      <c r="K9" s="5" t="s">
        <v>14</v>
      </c>
      <c r="L9" s="6" t="s">
        <v>15</v>
      </c>
      <c r="M9" s="42"/>
      <c r="N9" s="39"/>
    </row>
    <row r="10" spans="1:14" ht="12.75" customHeight="1">
      <c r="A10" s="45" t="s">
        <v>23</v>
      </c>
      <c r="B10" s="45">
        <v>2229630</v>
      </c>
      <c r="C10" s="45">
        <v>1973000</v>
      </c>
      <c r="D10" s="48">
        <v>256629.99</v>
      </c>
      <c r="E10" s="51">
        <v>1381000</v>
      </c>
      <c r="F10" s="54" t="s">
        <v>20</v>
      </c>
      <c r="G10" s="45" t="s">
        <v>35</v>
      </c>
      <c r="H10" s="57">
        <v>2333469.99</v>
      </c>
      <c r="I10" s="51">
        <v>1381000</v>
      </c>
      <c r="J10" s="54">
        <f>K10+L10</f>
        <v>1381000</v>
      </c>
      <c r="K10" s="45">
        <v>1381000</v>
      </c>
      <c r="L10" s="48">
        <v>0</v>
      </c>
      <c r="M10" s="51">
        <v>0</v>
      </c>
      <c r="N10" s="37" t="s">
        <v>26</v>
      </c>
    </row>
    <row r="11" spans="1:14" ht="12.75">
      <c r="A11" s="46"/>
      <c r="B11" s="46"/>
      <c r="C11" s="46"/>
      <c r="D11" s="49"/>
      <c r="E11" s="52"/>
      <c r="F11" s="55"/>
      <c r="G11" s="46"/>
      <c r="H11" s="58"/>
      <c r="I11" s="60"/>
      <c r="J11" s="55"/>
      <c r="K11" s="46"/>
      <c r="L11" s="49"/>
      <c r="M11" s="52"/>
      <c r="N11" s="55"/>
    </row>
    <row r="12" spans="1:14" ht="64.5" customHeight="1" thickBot="1">
      <c r="A12" s="47"/>
      <c r="B12" s="47"/>
      <c r="C12" s="47"/>
      <c r="D12" s="50"/>
      <c r="E12" s="53"/>
      <c r="F12" s="56"/>
      <c r="G12" s="47"/>
      <c r="H12" s="59"/>
      <c r="I12" s="61"/>
      <c r="J12" s="56"/>
      <c r="K12" s="47"/>
      <c r="L12" s="50"/>
      <c r="M12" s="53"/>
      <c r="N12" s="56"/>
    </row>
    <row r="13" spans="1:14" ht="51.75" customHeight="1">
      <c r="A13" s="63" t="s">
        <v>36</v>
      </c>
      <c r="B13" s="14">
        <v>1604490</v>
      </c>
      <c r="C13" s="14">
        <v>1492180</v>
      </c>
      <c r="D13" s="14">
        <v>112310</v>
      </c>
      <c r="E13" s="14">
        <v>0</v>
      </c>
      <c r="F13" s="15" t="s">
        <v>37</v>
      </c>
      <c r="G13" s="15" t="s">
        <v>38</v>
      </c>
      <c r="H13" s="14">
        <v>1307750.4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 t="s">
        <v>62</v>
      </c>
    </row>
    <row r="14" spans="1:14" ht="57" customHeight="1">
      <c r="A14" s="31"/>
      <c r="B14" s="13">
        <v>40000</v>
      </c>
      <c r="C14" s="13">
        <v>0</v>
      </c>
      <c r="D14" s="13">
        <v>40000</v>
      </c>
      <c r="E14" s="13">
        <v>0</v>
      </c>
      <c r="F14" s="5" t="s">
        <v>19</v>
      </c>
      <c r="G14" s="5" t="s">
        <v>51</v>
      </c>
      <c r="H14" s="13">
        <v>40000</v>
      </c>
      <c r="I14" s="5">
        <v>0</v>
      </c>
      <c r="J14" s="5">
        <f>K14+L14</f>
        <v>40000</v>
      </c>
      <c r="K14" s="5">
        <v>0</v>
      </c>
      <c r="L14" s="5">
        <v>40000</v>
      </c>
      <c r="M14" s="5">
        <v>0</v>
      </c>
      <c r="N14" s="5" t="s">
        <v>61</v>
      </c>
    </row>
    <row r="15" spans="1:14" ht="46.5" customHeight="1">
      <c r="A15" s="31"/>
      <c r="B15" s="13">
        <v>21844.7</v>
      </c>
      <c r="C15" s="13">
        <v>0</v>
      </c>
      <c r="D15" s="13">
        <v>21844.7</v>
      </c>
      <c r="E15" s="13">
        <v>0</v>
      </c>
      <c r="F15" s="5" t="s">
        <v>41</v>
      </c>
      <c r="G15" s="5" t="s">
        <v>45</v>
      </c>
      <c r="H15" s="13">
        <v>21844.7</v>
      </c>
      <c r="I15" s="5">
        <v>0</v>
      </c>
      <c r="J15" s="5">
        <v>10000</v>
      </c>
      <c r="K15" s="5">
        <v>0</v>
      </c>
      <c r="L15" s="5">
        <v>10000</v>
      </c>
      <c r="M15" s="5">
        <v>0</v>
      </c>
      <c r="N15" s="5" t="s">
        <v>65</v>
      </c>
    </row>
    <row r="16" spans="1:14" ht="54" customHeight="1" thickBot="1">
      <c r="A16" s="64"/>
      <c r="B16" s="16">
        <v>50000</v>
      </c>
      <c r="C16" s="16">
        <v>0</v>
      </c>
      <c r="D16" s="16">
        <v>50000</v>
      </c>
      <c r="E16" s="16">
        <v>0</v>
      </c>
      <c r="F16" s="17" t="s">
        <v>42</v>
      </c>
      <c r="G16" s="17" t="s">
        <v>43</v>
      </c>
      <c r="H16" s="16">
        <v>50000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 t="s">
        <v>65</v>
      </c>
    </row>
    <row r="17" spans="1:14" ht="37.5" customHeight="1">
      <c r="A17" s="63" t="s">
        <v>39</v>
      </c>
      <c r="B17" s="14">
        <v>9890540</v>
      </c>
      <c r="C17" s="14">
        <v>9198200</v>
      </c>
      <c r="D17" s="14">
        <v>692340</v>
      </c>
      <c r="E17" s="14">
        <v>0</v>
      </c>
      <c r="F17" s="15" t="s">
        <v>37</v>
      </c>
      <c r="G17" s="15" t="s">
        <v>40</v>
      </c>
      <c r="H17" s="14">
        <v>9174478.5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 t="s">
        <v>63</v>
      </c>
    </row>
    <row r="18" spans="1:14" ht="55.5" customHeight="1">
      <c r="A18" s="31"/>
      <c r="B18" s="13">
        <v>40000</v>
      </c>
      <c r="C18" s="13">
        <v>0</v>
      </c>
      <c r="D18" s="13">
        <v>40000</v>
      </c>
      <c r="E18" s="13">
        <v>0</v>
      </c>
      <c r="F18" s="5" t="s">
        <v>19</v>
      </c>
      <c r="G18" s="5" t="s">
        <v>44</v>
      </c>
      <c r="H18" s="13">
        <v>40000</v>
      </c>
      <c r="I18" s="5">
        <v>0</v>
      </c>
      <c r="J18" s="5">
        <v>40000</v>
      </c>
      <c r="K18" s="5">
        <v>0</v>
      </c>
      <c r="L18" s="5">
        <v>40000</v>
      </c>
      <c r="M18" s="5">
        <v>0</v>
      </c>
      <c r="N18" s="5" t="s">
        <v>61</v>
      </c>
    </row>
    <row r="19" spans="1:14" ht="38.25" customHeight="1">
      <c r="A19" s="31"/>
      <c r="B19" s="13">
        <v>77603.33</v>
      </c>
      <c r="C19" s="13">
        <v>0</v>
      </c>
      <c r="D19" s="13">
        <v>77603.33</v>
      </c>
      <c r="E19" s="13">
        <v>0</v>
      </c>
      <c r="F19" s="5" t="s">
        <v>41</v>
      </c>
      <c r="G19" s="5" t="s">
        <v>46</v>
      </c>
      <c r="H19" s="13">
        <v>77603.33</v>
      </c>
      <c r="I19" s="5">
        <v>0</v>
      </c>
      <c r="J19" s="5">
        <v>15000</v>
      </c>
      <c r="K19" s="5">
        <v>0</v>
      </c>
      <c r="L19" s="5">
        <v>15000</v>
      </c>
      <c r="M19" s="5">
        <v>0</v>
      </c>
      <c r="N19" s="5" t="s">
        <v>65</v>
      </c>
    </row>
    <row r="20" spans="1:14" ht="55.5" customHeight="1" thickBot="1">
      <c r="A20" s="64"/>
      <c r="B20" s="16">
        <v>99000</v>
      </c>
      <c r="C20" s="16">
        <v>0</v>
      </c>
      <c r="D20" s="16">
        <v>99000</v>
      </c>
      <c r="E20" s="16">
        <v>0</v>
      </c>
      <c r="F20" s="17" t="s">
        <v>42</v>
      </c>
      <c r="G20" s="17" t="s">
        <v>47</v>
      </c>
      <c r="H20" s="16">
        <v>99000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 t="s">
        <v>65</v>
      </c>
    </row>
    <row r="21" spans="1:14" ht="56.25" customHeight="1">
      <c r="A21" s="63" t="s">
        <v>48</v>
      </c>
      <c r="B21" s="14">
        <v>4091210</v>
      </c>
      <c r="C21" s="14">
        <v>3804830</v>
      </c>
      <c r="D21" s="14">
        <v>286380</v>
      </c>
      <c r="E21" s="14">
        <v>0</v>
      </c>
      <c r="F21" s="15" t="s">
        <v>37</v>
      </c>
      <c r="G21" s="15" t="s">
        <v>49</v>
      </c>
      <c r="H21" s="14">
        <v>3685473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 t="s">
        <v>64</v>
      </c>
    </row>
    <row r="22" spans="1:14" ht="37.5" customHeight="1">
      <c r="A22" s="31"/>
      <c r="B22" s="13">
        <v>40000</v>
      </c>
      <c r="C22" s="13">
        <v>0</v>
      </c>
      <c r="D22" s="13">
        <v>40000</v>
      </c>
      <c r="E22" s="13">
        <v>0</v>
      </c>
      <c r="F22" s="5" t="s">
        <v>19</v>
      </c>
      <c r="G22" s="5" t="s">
        <v>52</v>
      </c>
      <c r="H22" s="13">
        <v>40000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 t="s">
        <v>66</v>
      </c>
    </row>
    <row r="23" spans="1:14" ht="54.75" customHeight="1" thickBot="1">
      <c r="A23" s="64"/>
      <c r="B23" s="13">
        <v>50403.53</v>
      </c>
      <c r="C23" s="13">
        <v>0</v>
      </c>
      <c r="D23" s="13">
        <v>50403.53</v>
      </c>
      <c r="E23" s="13">
        <v>0</v>
      </c>
      <c r="F23" s="5" t="s">
        <v>41</v>
      </c>
      <c r="G23" s="5" t="s">
        <v>50</v>
      </c>
      <c r="H23" s="13">
        <v>50403.53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17" t="s">
        <v>65</v>
      </c>
    </row>
    <row r="24" spans="1:14" ht="53.25" customHeight="1">
      <c r="A24" s="63" t="s">
        <v>53</v>
      </c>
      <c r="B24" s="14">
        <v>1109630</v>
      </c>
      <c r="C24" s="14">
        <v>1031960</v>
      </c>
      <c r="D24" s="14">
        <v>77670</v>
      </c>
      <c r="E24" s="14">
        <v>0</v>
      </c>
      <c r="F24" s="15" t="s">
        <v>37</v>
      </c>
      <c r="G24" s="15" t="s">
        <v>54</v>
      </c>
      <c r="H24" s="14">
        <v>938757.6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 t="s">
        <v>64</v>
      </c>
    </row>
    <row r="25" spans="1:14" ht="37.5" customHeight="1">
      <c r="A25" s="31"/>
      <c r="B25" s="13">
        <v>40000</v>
      </c>
      <c r="C25" s="13">
        <v>0</v>
      </c>
      <c r="D25" s="13">
        <v>40000</v>
      </c>
      <c r="E25" s="13">
        <v>0</v>
      </c>
      <c r="F25" s="5" t="s">
        <v>19</v>
      </c>
      <c r="G25" s="5" t="s">
        <v>55</v>
      </c>
      <c r="H25" s="13">
        <v>40000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 t="s">
        <v>66</v>
      </c>
    </row>
    <row r="26" spans="1:14" ht="79.5" customHeight="1" thickBot="1">
      <c r="A26" s="64"/>
      <c r="B26" s="13">
        <v>16241.43</v>
      </c>
      <c r="C26" s="13">
        <v>0</v>
      </c>
      <c r="D26" s="13">
        <v>16241.43</v>
      </c>
      <c r="E26" s="13">
        <v>0</v>
      </c>
      <c r="F26" s="5" t="s">
        <v>41</v>
      </c>
      <c r="G26" s="5" t="s">
        <v>50</v>
      </c>
      <c r="H26" s="13">
        <v>16241.43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 t="s">
        <v>65</v>
      </c>
    </row>
    <row r="27" spans="1:14" ht="93" customHeight="1" thickBot="1">
      <c r="A27" s="22" t="s">
        <v>56</v>
      </c>
      <c r="B27" s="14">
        <v>19832260</v>
      </c>
      <c r="C27" s="14">
        <v>18444000</v>
      </c>
      <c r="D27" s="14">
        <v>1388826</v>
      </c>
      <c r="E27" s="14">
        <v>0</v>
      </c>
      <c r="F27" s="15"/>
      <c r="G27" s="15"/>
      <c r="H27" s="14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 t="s">
        <v>67</v>
      </c>
    </row>
    <row r="28" spans="1:14" ht="178.5" customHeight="1" thickBot="1">
      <c r="A28" s="22" t="s">
        <v>57</v>
      </c>
      <c r="B28" s="14">
        <v>6797300</v>
      </c>
      <c r="C28" s="14">
        <v>6321490</v>
      </c>
      <c r="D28" s="14">
        <v>475810</v>
      </c>
      <c r="E28" s="14">
        <v>0</v>
      </c>
      <c r="F28" s="15"/>
      <c r="G28" s="15"/>
      <c r="H28" s="14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 t="s">
        <v>67</v>
      </c>
    </row>
    <row r="29" spans="1:14" ht="229.5" customHeight="1" thickBot="1">
      <c r="A29" s="23" t="s">
        <v>58</v>
      </c>
      <c r="B29" s="24">
        <v>40533160</v>
      </c>
      <c r="C29" s="24">
        <v>37695840</v>
      </c>
      <c r="D29" s="24">
        <v>2837320</v>
      </c>
      <c r="E29" s="24">
        <v>0</v>
      </c>
      <c r="F29" s="25"/>
      <c r="G29" s="25"/>
      <c r="H29" s="24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 t="s">
        <v>67</v>
      </c>
    </row>
    <row r="30" spans="1:14" ht="15">
      <c r="A30" s="18" t="s">
        <v>16</v>
      </c>
      <c r="B30" s="19">
        <f>SUM(B10:B29)</f>
        <v>86563312.99000001</v>
      </c>
      <c r="C30" s="20">
        <f>SUM(C10:C29)</f>
        <v>79961500</v>
      </c>
      <c r="D30" s="19">
        <f>SUM(D10:D29)</f>
        <v>6602378.98</v>
      </c>
      <c r="E30" s="19">
        <f>SUM(E10:E29)</f>
        <v>1381000</v>
      </c>
      <c r="F30" s="26" t="s">
        <v>59</v>
      </c>
      <c r="G30" s="26" t="s">
        <v>59</v>
      </c>
      <c r="H30" s="20">
        <f>SUM(H10:H29)</f>
        <v>17915022.480000004</v>
      </c>
      <c r="I30" s="19">
        <f>SUM(I10:I29)</f>
        <v>1381000</v>
      </c>
      <c r="J30" s="19">
        <f>SUM(J10:J29)</f>
        <v>1486000</v>
      </c>
      <c r="K30" s="20">
        <f>SUM(K10:K29)</f>
        <v>1381000</v>
      </c>
      <c r="L30" s="19">
        <f>SUM(L10:L29)</f>
        <v>105000</v>
      </c>
      <c r="M30" s="21">
        <f>SUM(M10:M12)</f>
        <v>0</v>
      </c>
      <c r="N30" s="18"/>
    </row>
    <row r="31" spans="1:14" ht="1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>
      <c r="A33" s="62" t="s">
        <v>60</v>
      </c>
      <c r="B33" s="28"/>
      <c r="C33" s="28"/>
      <c r="D33" s="28"/>
      <c r="E33" s="28"/>
      <c r="F33" s="28"/>
      <c r="G33" s="7"/>
      <c r="H33" s="8"/>
      <c r="I33" s="8"/>
      <c r="J33" s="8"/>
      <c r="K33" s="8"/>
      <c r="L33" s="8"/>
      <c r="M33" s="8"/>
      <c r="N33" s="8"/>
    </row>
    <row r="34" spans="1:14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">
      <c r="A35" s="8" t="s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8" t="s">
        <v>21</v>
      </c>
      <c r="B36" s="8"/>
      <c r="C36" s="8" t="s">
        <v>17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5">
      <c r="A37" s="8"/>
      <c r="B37" s="8"/>
      <c r="C37" s="9" t="s">
        <v>18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4.25" customHeight="1">
      <c r="A38" s="8" t="s">
        <v>25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1.75" customHeight="1">
      <c r="A39" s="8" t="s">
        <v>22</v>
      </c>
      <c r="B39" s="2"/>
      <c r="C39" s="2" t="s">
        <v>17</v>
      </c>
      <c r="D39" s="2"/>
      <c r="E39" s="2"/>
      <c r="F39" s="2"/>
      <c r="G39" s="2"/>
      <c r="H39" s="4"/>
      <c r="I39" s="4"/>
      <c r="J39" s="4"/>
      <c r="K39" s="4"/>
      <c r="L39" s="4"/>
      <c r="M39" s="4"/>
      <c r="N39" s="4"/>
    </row>
    <row r="40" spans="1:14" ht="15">
      <c r="A40" s="2"/>
      <c r="B40" s="2"/>
      <c r="C40" s="9" t="s">
        <v>18</v>
      </c>
      <c r="D40" s="2"/>
      <c r="E40" s="2"/>
      <c r="F40" s="2"/>
      <c r="G40" s="2"/>
      <c r="H40" s="4"/>
      <c r="I40" s="4"/>
      <c r="J40" s="4"/>
      <c r="K40" s="4"/>
      <c r="L40" s="4"/>
      <c r="M40" s="4"/>
      <c r="N40" s="4"/>
    </row>
    <row r="42" ht="12.75">
      <c r="A42" t="s">
        <v>27</v>
      </c>
    </row>
    <row r="43" ht="12.75">
      <c r="A43" t="s">
        <v>28</v>
      </c>
    </row>
  </sheetData>
  <mergeCells count="37">
    <mergeCell ref="K10:K12"/>
    <mergeCell ref="L10:L12"/>
    <mergeCell ref="M10:M12"/>
    <mergeCell ref="N10:N12"/>
    <mergeCell ref="A33:F33"/>
    <mergeCell ref="A10:A12"/>
    <mergeCell ref="A13:A16"/>
    <mergeCell ref="A17:A20"/>
    <mergeCell ref="A21:A23"/>
    <mergeCell ref="A24:A26"/>
    <mergeCell ref="G8:G9"/>
    <mergeCell ref="J8:J9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3:N3"/>
    <mergeCell ref="M1:N1"/>
    <mergeCell ref="A7:A9"/>
    <mergeCell ref="B7:D7"/>
    <mergeCell ref="C8:D8"/>
    <mergeCell ref="K8:L8"/>
    <mergeCell ref="J7:L7"/>
    <mergeCell ref="B8:B9"/>
    <mergeCell ref="F7:H7"/>
    <mergeCell ref="N7:N9"/>
    <mergeCell ref="M7:M9"/>
    <mergeCell ref="D5:H5"/>
    <mergeCell ref="H8:H9"/>
    <mergeCell ref="E7:E9"/>
    <mergeCell ref="I7:I9"/>
    <mergeCell ref="F8:F9"/>
  </mergeCells>
  <printOptions/>
  <pageMargins left="0.07874015748031496" right="0" top="0.4724409448818898" bottom="0.31496062992125984" header="0.4724409448818898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2016-10-11T08:48:28Z</cp:lastPrinted>
  <dcterms:created xsi:type="dcterms:W3CDTF">2009-07-07T11:06:01Z</dcterms:created>
  <dcterms:modified xsi:type="dcterms:W3CDTF">2016-10-11T08:48:33Z</dcterms:modified>
  <cp:category/>
  <cp:version/>
  <cp:contentType/>
  <cp:contentStatus/>
</cp:coreProperties>
</file>