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120" windowWidth="15195" windowHeight="8700" tabRatio="817" activeTab="0"/>
  </bookViews>
  <sheets>
    <sheet name="без федерал" sheetId="4" r:id="rId1"/>
    <sheet name="с федер" sheetId="1" r:id="rId2"/>
  </sheets>
  <definedNames>
    <definedName name="_xlnm.Print_Area" localSheetId="0">'без федерал'!$A$1:$N$23</definedName>
    <definedName name="_xlnm.Print_Area" localSheetId="1">'с федер'!$A$1:$T$33</definedName>
  </definedNames>
  <calcPr calcId="124519" refMode="R1C1"/>
</workbook>
</file>

<file path=xl/sharedStrings.xml><?xml version="1.0" encoding="utf-8"?>
<sst xmlns="http://schemas.openxmlformats.org/spreadsheetml/2006/main" count="92" uniqueCount="62">
  <si>
    <t>Отчет</t>
  </si>
  <si>
    <t xml:space="preserve"> об освоении субсидий по объектам </t>
  </si>
  <si>
    <t>подпрограммы "Газификация Ленинградской области в 2014-2018 годах" государственной программы Ленинградкой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</si>
  <si>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(нарастающим итогом в рублях)</t>
  </si>
  <si>
    <t>Наименование объекта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</si>
  <si>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</si>
  <si>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</si>
  <si>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</si>
  <si>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</si>
  <si>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</si>
  <si>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</si>
  <si>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областной бюджет</t>
  </si>
  <si>
    <t>местный бюджет</t>
  </si>
  <si>
    <t>областного бюджета</t>
  </si>
  <si>
    <t>местного бюджета</t>
  </si>
  <si>
    <t>Газопровод</t>
  </si>
  <si>
    <t>ООО "Трест №2"</t>
  </si>
  <si>
    <t>ООО "Газпроект"</t>
  </si>
  <si>
    <t>8/3</t>
  </si>
  <si>
    <t>Итого</t>
  </si>
  <si>
    <t>Целевое использование субсидий в сумме _______________ подтверждаю</t>
  </si>
  <si>
    <t>Глава администрации муниципального образования</t>
  </si>
  <si>
    <t>_____________________________________________</t>
  </si>
  <si>
    <t>___________________</t>
  </si>
  <si>
    <t>подпись</t>
  </si>
  <si>
    <t>Главный бухгалтер администрации муниципального образования</t>
  </si>
  <si>
    <t>администрации МО ____________________________________</t>
  </si>
  <si>
    <t xml:space="preserve">адресной инвестиционной программы областного бюджета </t>
  </si>
  <si>
    <t xml:space="preserve">за ___________ квартал 2010 г. </t>
  </si>
  <si>
    <t xml:space="preserve">(заполняется с нарастающим итогом в тыс. руб.)  </t>
  </si>
  <si>
    <t>Предусмотрено средств в 2010 году</t>
  </si>
  <si>
    <t>Получено субсидий в 2010 году</t>
  </si>
  <si>
    <t>Приянтые в 2010 году бюджетные обязательства</t>
  </si>
  <si>
    <t>Перечислено средств организациям в 2010г.</t>
  </si>
  <si>
    <r>
      <t>Примечания</t>
    </r>
    <r>
      <rPr>
        <sz val="8"/>
        <rFont val="Arial Cyr"/>
        <family val="2"/>
      </rPr>
      <t xml:space="preserve"> (перечень основных видов выполненных работ, общее состояние строительной  готовности объекта (%), причины возникновения остатка и т.д.)</t>
    </r>
  </si>
  <si>
    <t>федер. бюджета</t>
  </si>
  <si>
    <t>Сумма договора на 2009г.</t>
  </si>
  <si>
    <t>остатки федер. бюджета</t>
  </si>
  <si>
    <t>остатки областного бюджета</t>
  </si>
  <si>
    <t>федерал. Бюджет</t>
  </si>
  <si>
    <t xml:space="preserve">Котельная </t>
  </si>
  <si>
    <t>ООО "АИСТ"</t>
  </si>
  <si>
    <t>5/6 р</t>
  </si>
  <si>
    <t>ЗАО "Строинвест"</t>
  </si>
  <si>
    <t>ООО "РИМ"</t>
  </si>
  <si>
    <t>27/10.4</t>
  </si>
  <si>
    <t>(расшифровка подписи)</t>
  </si>
  <si>
    <t>ООО "СЗИ-Комплекс"</t>
  </si>
  <si>
    <r>
      <t>_</t>
    </r>
    <r>
      <rPr>
        <u val="single"/>
        <sz val="11"/>
        <rFont val="Times New Roman"/>
        <family val="1"/>
      </rPr>
      <t>А.А. Васильев</t>
    </r>
    <r>
      <rPr>
        <sz val="11"/>
        <rFont val="Times New Roman"/>
        <family val="1"/>
      </rPr>
      <t>__</t>
    </r>
  </si>
  <si>
    <r>
      <t>_</t>
    </r>
    <r>
      <rPr>
        <u val="single"/>
        <sz val="11"/>
        <rFont val="Times New Roman"/>
        <family val="1"/>
      </rPr>
      <t>О.А. Яковлева</t>
    </r>
    <r>
      <rPr>
        <sz val="11"/>
        <rFont val="Times New Roman"/>
        <family val="1"/>
      </rPr>
      <t>_</t>
    </r>
  </si>
  <si>
    <t>Распределительный газопровод п.Вырица, ул.Марата, ул.Энгельса,пр.Павловский (в т.ч. ПИР)</t>
  </si>
  <si>
    <t>Глава администрации Вырицкого городского поселения</t>
  </si>
  <si>
    <t>Главный бухгалтер администрации Вырицкого городского поселения</t>
  </si>
  <si>
    <r>
      <t>Целевое использование субсидий в сумме _</t>
    </r>
    <r>
      <rPr>
        <i/>
        <u val="single"/>
        <sz val="11"/>
        <rFont val="Times New Roman"/>
        <family val="1"/>
      </rPr>
      <t>00,00руб.</t>
    </r>
    <r>
      <rPr>
        <i/>
        <sz val="11"/>
        <rFont val="Times New Roman"/>
        <family val="1"/>
      </rPr>
      <t>_ подтверждаю</t>
    </r>
  </si>
  <si>
    <t>Получено субсидий в 2016 г.</t>
  </si>
  <si>
    <t>Принятые в 2016 году бюджетные обязательства</t>
  </si>
  <si>
    <t xml:space="preserve">за II квартал 2016 г. </t>
  </si>
  <si>
    <t>Сумма договора на 2016г.</t>
  </si>
  <si>
    <t>Предусмотрено средств в 2016 году</t>
  </si>
  <si>
    <t>Перечислено средств организациям в 2016году</t>
  </si>
  <si>
    <t>Выполнение капиталовло-жений в 2016 году по данным формы КС-3 накопительным порядком</t>
  </si>
  <si>
    <t>№17/2015 от 21.09.15г Доп.соглашение №2 от 30.04.2016г.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</si>
</sst>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4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/>
    <xf numFmtId="0" fontId="16" fillId="0" borderId="0" xfId="0" applyFont="1" applyAlignment="1">
      <alignment horizontal="center"/>
    </xf>
    <xf numFmtId="0" fontId="14" fillId="0" borderId="1" xfId="0" applyFont="1" applyBorder="1"/>
    <xf numFmtId="0" fontId="14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14" fillId="0" borderId="1" xfId="0" applyNumberFormat="1" applyFont="1" applyBorder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164" fontId="15" fillId="0" borderId="3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75" workbookViewId="0" topLeftCell="A1">
      <selection activeCell="B10" sqref="B10:B12"/>
    </sheetView>
  </sheetViews>
  <sheetFormatPr defaultColWidth="9.00390625" defaultRowHeight="12.75"/>
  <cols>
    <col min="1" max="1" width="17.25390625" style="0" customWidth="1"/>
    <col min="2" max="2" width="10.625" style="0" customWidth="1"/>
    <col min="3" max="3" width="10.375" style="0" customWidth="1"/>
    <col min="4" max="4" width="9.625" style="0" customWidth="1"/>
    <col min="5" max="5" width="9.75390625" style="0" customWidth="1"/>
    <col min="6" max="6" width="15.375" style="0" customWidth="1"/>
    <col min="7" max="7" width="7.375" style="0" customWidth="1"/>
    <col min="8" max="8" width="11.375" style="0" customWidth="1"/>
    <col min="9" max="9" width="13.25390625" style="0" customWidth="1"/>
    <col min="10" max="10" width="10.00390625" style="0" customWidth="1"/>
    <col min="11" max="11" width="10.125" style="0" customWidth="1"/>
    <col min="12" max="12" width="9.875" style="0" customWidth="1"/>
    <col min="13" max="13" width="11.375" style="0" customWidth="1"/>
    <col min="14" max="14" width="24.75390625" style="0" customWidth="1"/>
  </cols>
  <sheetData>
    <row r="1" spans="1:14" ht="15">
      <c r="A1" s="55"/>
      <c r="B1" s="55"/>
      <c r="C1" s="55"/>
      <c r="D1" s="55"/>
      <c r="E1" s="55"/>
      <c r="F1" s="50" t="s">
        <v>0</v>
      </c>
      <c r="G1" s="55"/>
      <c r="H1" s="55"/>
      <c r="I1" s="55"/>
      <c r="J1" s="55"/>
      <c r="K1" s="55"/>
      <c r="L1" s="55"/>
      <c r="M1" s="71"/>
      <c r="N1" s="71"/>
    </row>
    <row r="2" spans="1:14" ht="15">
      <c r="A2" s="55"/>
      <c r="B2" s="55"/>
      <c r="C2" s="55"/>
      <c r="D2" s="55"/>
      <c r="E2" s="55"/>
      <c r="F2" s="58" t="s">
        <v>1</v>
      </c>
      <c r="G2" s="55"/>
      <c r="H2" s="55"/>
      <c r="I2" s="55"/>
      <c r="J2" s="55"/>
      <c r="K2" s="55"/>
      <c r="L2" s="55"/>
      <c r="M2" s="55"/>
      <c r="N2" s="55"/>
    </row>
    <row r="3" spans="1:14" ht="45.75" customHeight="1">
      <c r="A3" s="55"/>
      <c r="B3" s="69" t="s">
        <v>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5"/>
    </row>
    <row r="4" spans="1:14" ht="15">
      <c r="A4" s="55"/>
      <c r="B4" s="55"/>
      <c r="C4" s="55"/>
      <c r="D4" s="55"/>
      <c r="E4" s="55"/>
      <c r="F4" s="67" t="s">
        <v>56</v>
      </c>
      <c r="G4" s="55"/>
      <c r="H4" s="55"/>
      <c r="I4" s="55"/>
      <c r="J4" s="55"/>
      <c r="K4" s="55"/>
      <c r="L4" s="55"/>
      <c r="M4" s="55"/>
      <c r="N4" s="55"/>
    </row>
    <row r="5" spans="1:14" ht="15">
      <c r="A5" s="55"/>
      <c r="B5" s="55"/>
      <c r="C5" s="55"/>
      <c r="D5" s="71" t="s">
        <v>3</v>
      </c>
      <c r="E5" s="71"/>
      <c r="F5" s="71"/>
      <c r="G5" s="71"/>
      <c r="H5" s="71"/>
      <c r="I5" s="58"/>
      <c r="J5" s="58"/>
      <c r="K5" s="55"/>
      <c r="L5" s="55"/>
      <c r="M5" s="55"/>
      <c r="N5" s="55"/>
    </row>
    <row r="6" spans="1:14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45" customHeight="1">
      <c r="A7" s="72" t="s">
        <v>4</v>
      </c>
      <c r="B7" s="75" t="s">
        <v>58</v>
      </c>
      <c r="C7" s="76"/>
      <c r="D7" s="77"/>
      <c r="E7" s="82" t="s">
        <v>54</v>
      </c>
      <c r="F7" s="78" t="s">
        <v>55</v>
      </c>
      <c r="G7" s="76"/>
      <c r="H7" s="77"/>
      <c r="I7" s="82" t="s">
        <v>60</v>
      </c>
      <c r="J7" s="78" t="s">
        <v>59</v>
      </c>
      <c r="K7" s="76"/>
      <c r="L7" s="77"/>
      <c r="M7" s="82" t="s">
        <v>5</v>
      </c>
      <c r="N7" s="79" t="s">
        <v>6</v>
      </c>
    </row>
    <row r="8" spans="1:14" ht="12.75" customHeight="1">
      <c r="A8" s="73"/>
      <c r="B8" s="72" t="s">
        <v>7</v>
      </c>
      <c r="C8" s="75" t="s">
        <v>8</v>
      </c>
      <c r="D8" s="77"/>
      <c r="E8" s="83"/>
      <c r="F8" s="79" t="s">
        <v>9</v>
      </c>
      <c r="G8" s="72" t="s">
        <v>10</v>
      </c>
      <c r="H8" s="85" t="s">
        <v>57</v>
      </c>
      <c r="I8" s="83"/>
      <c r="J8" s="79" t="s">
        <v>7</v>
      </c>
      <c r="K8" s="75" t="s">
        <v>8</v>
      </c>
      <c r="L8" s="77"/>
      <c r="M8" s="83"/>
      <c r="N8" s="80"/>
    </row>
    <row r="9" spans="1:14" s="3" customFormat="1" ht="60" customHeight="1">
      <c r="A9" s="74"/>
      <c r="B9" s="74"/>
      <c r="C9" s="52" t="s">
        <v>11</v>
      </c>
      <c r="D9" s="59" t="s">
        <v>12</v>
      </c>
      <c r="E9" s="84"/>
      <c r="F9" s="81"/>
      <c r="G9" s="74"/>
      <c r="H9" s="86"/>
      <c r="I9" s="84"/>
      <c r="J9" s="81"/>
      <c r="K9" s="52" t="s">
        <v>13</v>
      </c>
      <c r="L9" s="53" t="s">
        <v>14</v>
      </c>
      <c r="M9" s="84"/>
      <c r="N9" s="81"/>
    </row>
    <row r="10" spans="1:14" ht="34.5" customHeight="1">
      <c r="A10" s="87" t="s">
        <v>50</v>
      </c>
      <c r="B10" s="87">
        <v>8406860</v>
      </c>
      <c r="C10" s="87">
        <v>8262000</v>
      </c>
      <c r="D10" s="90">
        <v>144860</v>
      </c>
      <c r="E10" s="93">
        <v>1381000</v>
      </c>
      <c r="F10" s="96" t="s">
        <v>47</v>
      </c>
      <c r="G10" s="87" t="s">
        <v>61</v>
      </c>
      <c r="H10" s="99">
        <v>2333469.99</v>
      </c>
      <c r="I10" s="102">
        <v>0</v>
      </c>
      <c r="J10" s="96">
        <v>0</v>
      </c>
      <c r="K10" s="87">
        <v>0</v>
      </c>
      <c r="L10" s="90">
        <v>0</v>
      </c>
      <c r="M10" s="93">
        <v>1381000</v>
      </c>
      <c r="N10" s="79"/>
    </row>
    <row r="11" spans="1:14" ht="34.5" customHeight="1">
      <c r="A11" s="88"/>
      <c r="B11" s="88"/>
      <c r="C11" s="88"/>
      <c r="D11" s="91"/>
      <c r="E11" s="94"/>
      <c r="F11" s="97"/>
      <c r="G11" s="88"/>
      <c r="H11" s="100"/>
      <c r="I11" s="94"/>
      <c r="J11" s="97"/>
      <c r="K11" s="88"/>
      <c r="L11" s="91"/>
      <c r="M11" s="94"/>
      <c r="N11" s="97"/>
    </row>
    <row r="12" spans="1:14" ht="34.5" customHeight="1">
      <c r="A12" s="89"/>
      <c r="B12" s="89"/>
      <c r="C12" s="89"/>
      <c r="D12" s="92"/>
      <c r="E12" s="95"/>
      <c r="F12" s="98"/>
      <c r="G12" s="89"/>
      <c r="H12" s="101"/>
      <c r="I12" s="95"/>
      <c r="J12" s="98"/>
      <c r="K12" s="89"/>
      <c r="L12" s="92"/>
      <c r="M12" s="95"/>
      <c r="N12" s="98"/>
    </row>
    <row r="13" spans="1:14" ht="15">
      <c r="A13" s="57" t="s">
        <v>19</v>
      </c>
      <c r="B13" s="68">
        <v>8406860</v>
      </c>
      <c r="C13" s="68">
        <v>8262000</v>
      </c>
      <c r="D13" s="68">
        <v>144860</v>
      </c>
      <c r="E13" s="68">
        <v>1381000</v>
      </c>
      <c r="F13" s="57"/>
      <c r="G13" s="57"/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1381000</v>
      </c>
      <c r="N13" s="57"/>
    </row>
    <row r="14" spans="1:14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15">
      <c r="A16" s="103" t="s">
        <v>53</v>
      </c>
      <c r="B16" s="70"/>
      <c r="C16" s="70"/>
      <c r="D16" s="70"/>
      <c r="E16" s="70"/>
      <c r="F16" s="70"/>
      <c r="G16" s="54"/>
      <c r="H16" s="55"/>
      <c r="I16" s="55"/>
      <c r="J16" s="55"/>
      <c r="K16" s="55"/>
      <c r="L16" s="55"/>
      <c r="M16" s="55"/>
      <c r="N16" s="55"/>
    </row>
    <row r="17" spans="1:14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15">
      <c r="A18" s="55" t="s">
        <v>51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21" customHeight="1">
      <c r="A19" s="55" t="s">
        <v>48</v>
      </c>
      <c r="B19" s="55"/>
      <c r="C19" s="55" t="s">
        <v>23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5">
      <c r="A20" s="55"/>
      <c r="B20" s="55"/>
      <c r="C20" s="56" t="s">
        <v>24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4.25" customHeight="1">
      <c r="A21" s="55" t="s">
        <v>52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21.75" customHeight="1">
      <c r="A22" s="55" t="s">
        <v>49</v>
      </c>
      <c r="B22" s="49"/>
      <c r="C22" s="49" t="s">
        <v>23</v>
      </c>
      <c r="D22" s="49"/>
      <c r="E22" s="49"/>
      <c r="F22" s="49"/>
      <c r="G22" s="49"/>
      <c r="H22" s="51"/>
      <c r="I22" s="51"/>
      <c r="J22" s="51"/>
      <c r="K22" s="51"/>
      <c r="L22" s="51"/>
      <c r="M22" s="51"/>
      <c r="N22" s="51"/>
    </row>
    <row r="23" spans="1:14" ht="15">
      <c r="A23" s="49"/>
      <c r="B23" s="49"/>
      <c r="C23" s="56" t="s">
        <v>24</v>
      </c>
      <c r="D23" s="49"/>
      <c r="E23" s="49"/>
      <c r="F23" s="49"/>
      <c r="G23" s="49"/>
      <c r="H23" s="51"/>
      <c r="I23" s="51"/>
      <c r="J23" s="51"/>
      <c r="K23" s="51"/>
      <c r="L23" s="51"/>
      <c r="M23" s="51"/>
      <c r="N23" s="51"/>
    </row>
  </sheetData>
  <mergeCells count="33">
    <mergeCell ref="K10:K12"/>
    <mergeCell ref="L10:L12"/>
    <mergeCell ref="M10:M12"/>
    <mergeCell ref="N10:N12"/>
    <mergeCell ref="A16:F16"/>
    <mergeCell ref="A10:A12"/>
    <mergeCell ref="G8:G9"/>
    <mergeCell ref="J8:J9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B3:M3"/>
    <mergeCell ref="M1:N1"/>
    <mergeCell ref="A7:A9"/>
    <mergeCell ref="B7:D7"/>
    <mergeCell ref="C8:D8"/>
    <mergeCell ref="K8:L8"/>
    <mergeCell ref="J7:L7"/>
    <mergeCell ref="B8:B9"/>
    <mergeCell ref="F7:H7"/>
    <mergeCell ref="N7:N9"/>
    <mergeCell ref="M7:M9"/>
    <mergeCell ref="D5:H5"/>
    <mergeCell ref="H8:H9"/>
    <mergeCell ref="E7:E9"/>
    <mergeCell ref="I7:I9"/>
    <mergeCell ref="F8:F9"/>
  </mergeCells>
  <printOptions/>
  <pageMargins left="0.07874015748031496" right="0" top="0.4724409448818898" bottom="0.31496062992125984" header="0.4724409448818898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SheetLayoutView="75" workbookViewId="0" topLeftCell="A1">
      <selection activeCell="R21" sqref="R21"/>
    </sheetView>
  </sheetViews>
  <sheetFormatPr defaultColWidth="9.00390625" defaultRowHeight="12.75"/>
  <cols>
    <col min="1" max="1" width="14.375" style="0" customWidth="1"/>
    <col min="2" max="2" width="8.625" style="0" customWidth="1"/>
    <col min="4" max="4" width="9.25390625" style="0" bestFit="1" customWidth="1"/>
    <col min="5" max="5" width="7.875" style="0" customWidth="1"/>
    <col min="6" max="6" width="8.25390625" style="0" customWidth="1"/>
    <col min="7" max="7" width="9.25390625" style="0" bestFit="1" customWidth="1"/>
    <col min="8" max="8" width="8.125" style="0" customWidth="1"/>
    <col min="9" max="9" width="9.25390625" style="0" bestFit="1" customWidth="1"/>
    <col min="10" max="10" width="16.125" style="0" customWidth="1"/>
    <col min="11" max="11" width="7.375" style="0" customWidth="1"/>
    <col min="12" max="12" width="10.875" style="0" bestFit="1" customWidth="1"/>
    <col min="13" max="13" width="9.625" style="0" customWidth="1"/>
    <col min="14" max="14" width="8.25390625" style="0" customWidth="1"/>
    <col min="15" max="15" width="8.75390625" style="0" customWidth="1"/>
    <col min="16" max="16" width="7.875" style="0" customWidth="1"/>
    <col min="17" max="19" width="9.25390625" style="0" bestFit="1" customWidth="1"/>
    <col min="20" max="20" width="28.375" style="0" customWidth="1"/>
  </cols>
  <sheetData>
    <row r="1" spans="10:20" ht="18.75">
      <c r="J1" s="43" t="s">
        <v>0</v>
      </c>
      <c r="R1" s="104"/>
      <c r="S1" s="104"/>
      <c r="T1" s="104"/>
    </row>
    <row r="2" ht="18.75">
      <c r="J2" s="41" t="s">
        <v>26</v>
      </c>
    </row>
    <row r="3" ht="18.75">
      <c r="J3" s="41" t="s">
        <v>1</v>
      </c>
    </row>
    <row r="4" ht="18.75">
      <c r="J4" s="41" t="s">
        <v>27</v>
      </c>
    </row>
    <row r="5" spans="10:14" ht="18.75">
      <c r="J5" s="41" t="s">
        <v>28</v>
      </c>
      <c r="N5" s="2"/>
    </row>
    <row r="6" spans="10:14" ht="18.75">
      <c r="J6" s="42" t="s">
        <v>29</v>
      </c>
      <c r="N6" s="2"/>
    </row>
    <row r="7" spans="10:14" ht="18.75">
      <c r="J7" s="42"/>
      <c r="N7" s="2"/>
    </row>
    <row r="8" spans="1:20" ht="25.5" customHeight="1">
      <c r="A8" s="114" t="s">
        <v>4</v>
      </c>
      <c r="B8" s="115" t="s">
        <v>30</v>
      </c>
      <c r="C8" s="111"/>
      <c r="D8" s="111"/>
      <c r="E8" s="111"/>
      <c r="F8" s="111"/>
      <c r="G8" s="111"/>
      <c r="H8" s="110" t="s">
        <v>31</v>
      </c>
      <c r="I8" s="112"/>
      <c r="J8" s="110" t="s">
        <v>32</v>
      </c>
      <c r="K8" s="111"/>
      <c r="L8" s="112"/>
      <c r="M8" s="110" t="s">
        <v>33</v>
      </c>
      <c r="N8" s="111"/>
      <c r="O8" s="111"/>
      <c r="P8" s="112"/>
      <c r="Q8" s="110" t="s">
        <v>5</v>
      </c>
      <c r="R8" s="111"/>
      <c r="S8" s="112"/>
      <c r="T8" s="105" t="s">
        <v>34</v>
      </c>
    </row>
    <row r="9" spans="1:20" ht="12.75" customHeight="1">
      <c r="A9" s="88"/>
      <c r="B9" s="119" t="s">
        <v>7</v>
      </c>
      <c r="C9" s="108" t="s">
        <v>8</v>
      </c>
      <c r="D9" s="116"/>
      <c r="E9" s="111"/>
      <c r="F9" s="111"/>
      <c r="G9" s="111"/>
      <c r="H9" s="113" t="s">
        <v>35</v>
      </c>
      <c r="I9" s="118" t="s">
        <v>13</v>
      </c>
      <c r="J9" s="113" t="s">
        <v>9</v>
      </c>
      <c r="K9" s="121" t="s">
        <v>10</v>
      </c>
      <c r="L9" s="118" t="s">
        <v>36</v>
      </c>
      <c r="M9" s="113" t="s">
        <v>7</v>
      </c>
      <c r="N9" s="108" t="s">
        <v>8</v>
      </c>
      <c r="O9" s="116"/>
      <c r="P9" s="117"/>
      <c r="Q9" s="113" t="s">
        <v>7</v>
      </c>
      <c r="R9" s="108" t="s">
        <v>8</v>
      </c>
      <c r="S9" s="109"/>
      <c r="T9" s="106"/>
    </row>
    <row r="10" spans="1:20" s="3" customFormat="1" ht="33.75">
      <c r="A10" s="89"/>
      <c r="B10" s="120"/>
      <c r="C10" s="1" t="s">
        <v>37</v>
      </c>
      <c r="D10" s="1" t="s">
        <v>38</v>
      </c>
      <c r="E10" s="1" t="s">
        <v>39</v>
      </c>
      <c r="F10" s="1" t="s">
        <v>11</v>
      </c>
      <c r="G10" s="65" t="s">
        <v>12</v>
      </c>
      <c r="H10" s="98"/>
      <c r="I10" s="92"/>
      <c r="J10" s="98"/>
      <c r="K10" s="89"/>
      <c r="L10" s="92"/>
      <c r="M10" s="98"/>
      <c r="N10" s="36" t="s">
        <v>35</v>
      </c>
      <c r="O10" s="1" t="s">
        <v>13</v>
      </c>
      <c r="P10" s="4" t="s">
        <v>14</v>
      </c>
      <c r="Q10" s="98"/>
      <c r="R10" s="36" t="s">
        <v>35</v>
      </c>
      <c r="S10" s="60" t="s">
        <v>13</v>
      </c>
      <c r="T10" s="107"/>
    </row>
    <row r="11" spans="1:20" s="3" customFormat="1" ht="12.75">
      <c r="A11" s="5" t="s">
        <v>40</v>
      </c>
      <c r="B11" s="6">
        <f>SUM(C11:G11)</f>
        <v>43000</v>
      </c>
      <c r="C11" s="5">
        <v>2000</v>
      </c>
      <c r="D11" s="5">
        <v>1000</v>
      </c>
      <c r="E11" s="5">
        <v>10000</v>
      </c>
      <c r="F11" s="5">
        <v>20000</v>
      </c>
      <c r="G11" s="7">
        <v>10000</v>
      </c>
      <c r="H11" s="8">
        <v>5000</v>
      </c>
      <c r="I11" s="9">
        <v>5000</v>
      </c>
      <c r="J11" s="23"/>
      <c r="K11" s="24"/>
      <c r="L11" s="25">
        <f>SUM(L12:L14)</f>
        <v>37000</v>
      </c>
      <c r="M11" s="40">
        <f>SUM(M12:M14)</f>
        <v>4000</v>
      </c>
      <c r="N11" s="26">
        <f>SUM(N12:N14)</f>
        <v>1000</v>
      </c>
      <c r="O11" s="26">
        <f>SUM(O12:O14)</f>
        <v>3000</v>
      </c>
      <c r="P11" s="27">
        <f>SUM(P12:P14)</f>
        <v>0</v>
      </c>
      <c r="Q11" s="37">
        <f>SUM(R11:S11)</f>
        <v>9000</v>
      </c>
      <c r="R11" s="5">
        <f>C11+H11-N11</f>
        <v>6000</v>
      </c>
      <c r="S11" s="9">
        <f>D11+I11-O11</f>
        <v>3000</v>
      </c>
      <c r="T11" s="10"/>
    </row>
    <row r="12" spans="1:20" s="3" customFormat="1" ht="12.75">
      <c r="A12" s="11"/>
      <c r="B12" s="12"/>
      <c r="C12" s="11"/>
      <c r="D12" s="11"/>
      <c r="E12" s="11"/>
      <c r="F12" s="11"/>
      <c r="G12" s="13"/>
      <c r="H12" s="14"/>
      <c r="I12" s="15"/>
      <c r="J12" s="28" t="s">
        <v>41</v>
      </c>
      <c r="K12" s="29" t="s">
        <v>42</v>
      </c>
      <c r="L12" s="30">
        <v>5000</v>
      </c>
      <c r="M12" s="28">
        <f>SUM(N12:P12)</f>
        <v>4000</v>
      </c>
      <c r="N12" s="31">
        <v>1000</v>
      </c>
      <c r="O12" s="31">
        <v>3000</v>
      </c>
      <c r="P12" s="30"/>
      <c r="Q12" s="38"/>
      <c r="R12" s="11"/>
      <c r="S12" s="15"/>
      <c r="T12" s="16"/>
    </row>
    <row r="13" spans="1:20" s="3" customFormat="1" ht="25.5">
      <c r="A13" s="11"/>
      <c r="B13" s="12"/>
      <c r="C13" s="11"/>
      <c r="D13" s="11"/>
      <c r="E13" s="11"/>
      <c r="F13" s="11"/>
      <c r="G13" s="13"/>
      <c r="H13" s="14"/>
      <c r="I13" s="15"/>
      <c r="J13" s="28" t="s">
        <v>43</v>
      </c>
      <c r="K13" s="29">
        <v>84</v>
      </c>
      <c r="L13" s="30">
        <v>14000</v>
      </c>
      <c r="M13" s="28">
        <f>SUM(N13:P13)</f>
        <v>0</v>
      </c>
      <c r="N13" s="31"/>
      <c r="O13" s="31"/>
      <c r="P13" s="30"/>
      <c r="Q13" s="38"/>
      <c r="R13" s="11"/>
      <c r="S13" s="15"/>
      <c r="T13" s="16"/>
    </row>
    <row r="14" spans="1:20" s="3" customFormat="1" ht="12.75">
      <c r="A14" s="17"/>
      <c r="B14" s="18"/>
      <c r="C14" s="17"/>
      <c r="D14" s="17"/>
      <c r="E14" s="17"/>
      <c r="F14" s="17"/>
      <c r="G14" s="19"/>
      <c r="H14" s="20"/>
      <c r="I14" s="21"/>
      <c r="J14" s="32" t="s">
        <v>44</v>
      </c>
      <c r="K14" s="33" t="s">
        <v>45</v>
      </c>
      <c r="L14" s="34">
        <v>18000</v>
      </c>
      <c r="M14" s="32">
        <f>SUM(N14:P14)</f>
        <v>0</v>
      </c>
      <c r="N14" s="35"/>
      <c r="O14" s="35"/>
      <c r="P14" s="34"/>
      <c r="Q14" s="39"/>
      <c r="R14" s="17"/>
      <c r="S14" s="21"/>
      <c r="T14" s="22"/>
    </row>
    <row r="15" spans="1:20" ht="12.75">
      <c r="A15" s="5" t="s">
        <v>15</v>
      </c>
      <c r="B15" s="6">
        <f>SUM(C15:G15)</f>
        <v>8500</v>
      </c>
      <c r="C15" s="5">
        <v>0</v>
      </c>
      <c r="D15" s="5">
        <v>0</v>
      </c>
      <c r="E15" s="5">
        <v>0</v>
      </c>
      <c r="F15" s="5">
        <v>8000</v>
      </c>
      <c r="G15" s="7">
        <v>500</v>
      </c>
      <c r="H15" s="8"/>
      <c r="I15" s="9">
        <v>4000</v>
      </c>
      <c r="J15" s="23"/>
      <c r="K15" s="24"/>
      <c r="L15" s="25">
        <f>SUM(L16:L17)</f>
        <v>7100</v>
      </c>
      <c r="M15" s="40">
        <f>SUM(M16:M18)</f>
        <v>3400</v>
      </c>
      <c r="N15" s="26">
        <f>SUM(N16:N18)</f>
        <v>0</v>
      </c>
      <c r="O15" s="26">
        <f>SUM(O16:O18)</f>
        <v>3000</v>
      </c>
      <c r="P15" s="27">
        <f>SUM(P16:P18)</f>
        <v>400</v>
      </c>
      <c r="Q15" s="37">
        <f>SUM(R15:S15)</f>
        <v>1000</v>
      </c>
      <c r="R15" s="5">
        <f>C15+H15-N15</f>
        <v>0</v>
      </c>
      <c r="S15" s="9">
        <f>D15+I15-O15</f>
        <v>1000</v>
      </c>
      <c r="T15" s="62"/>
    </row>
    <row r="16" spans="1:20" ht="12.75">
      <c r="A16" s="66"/>
      <c r="B16" s="11"/>
      <c r="C16" s="11"/>
      <c r="D16" s="11"/>
      <c r="E16" s="11"/>
      <c r="F16" s="11"/>
      <c r="G16" s="13"/>
      <c r="H16" s="14"/>
      <c r="I16" s="15"/>
      <c r="J16" s="44" t="s">
        <v>16</v>
      </c>
      <c r="K16" s="29">
        <v>41</v>
      </c>
      <c r="L16" s="30">
        <v>5600</v>
      </c>
      <c r="M16" s="28">
        <f>SUM(N16:P16)</f>
        <v>2800</v>
      </c>
      <c r="N16" s="31">
        <v>0</v>
      </c>
      <c r="O16" s="31">
        <v>2500</v>
      </c>
      <c r="P16" s="30">
        <v>300</v>
      </c>
      <c r="Q16" s="38"/>
      <c r="R16" s="11"/>
      <c r="S16" s="15"/>
      <c r="T16" s="63"/>
    </row>
    <row r="17" spans="1:20" ht="12.75">
      <c r="A17" s="61"/>
      <c r="B17" s="17"/>
      <c r="C17" s="17"/>
      <c r="D17" s="17"/>
      <c r="E17" s="17"/>
      <c r="F17" s="17"/>
      <c r="G17" s="19"/>
      <c r="H17" s="20"/>
      <c r="I17" s="21"/>
      <c r="J17" s="45" t="s">
        <v>17</v>
      </c>
      <c r="K17" s="33" t="s">
        <v>18</v>
      </c>
      <c r="L17" s="34">
        <v>1500</v>
      </c>
      <c r="M17" s="32">
        <f>SUM(N17:P17)</f>
        <v>600</v>
      </c>
      <c r="N17" s="35">
        <v>0</v>
      </c>
      <c r="O17" s="35">
        <v>500</v>
      </c>
      <c r="P17" s="34">
        <v>100</v>
      </c>
      <c r="Q17" s="39"/>
      <c r="R17" s="17"/>
      <c r="S17" s="21"/>
      <c r="T17" s="64"/>
    </row>
    <row r="20" spans="1:8" ht="18.75">
      <c r="A20" s="48" t="s">
        <v>20</v>
      </c>
      <c r="B20" s="48"/>
      <c r="C20" s="48"/>
      <c r="D20" s="48"/>
      <c r="E20" s="48"/>
      <c r="F20" s="48"/>
      <c r="G20" s="48"/>
      <c r="H20" s="48"/>
    </row>
    <row r="21" spans="1:7" ht="15">
      <c r="A21" s="46"/>
      <c r="B21" s="46"/>
      <c r="C21" s="46"/>
      <c r="D21" s="46"/>
      <c r="E21" s="46"/>
      <c r="F21" s="46"/>
      <c r="G21" s="46"/>
    </row>
    <row r="22" spans="1:7" ht="15">
      <c r="A22" s="46" t="s">
        <v>21</v>
      </c>
      <c r="B22" s="46"/>
      <c r="C22" s="46"/>
      <c r="D22" s="46"/>
      <c r="E22" s="46"/>
      <c r="F22" s="46"/>
      <c r="G22" s="46"/>
    </row>
    <row r="23" spans="1:7" ht="21" customHeight="1">
      <c r="A23" s="46" t="s">
        <v>22</v>
      </c>
      <c r="B23" s="46"/>
      <c r="C23" s="46"/>
      <c r="D23" s="46"/>
      <c r="E23" s="46"/>
      <c r="F23" s="46"/>
      <c r="G23" s="46"/>
    </row>
    <row r="24" spans="1:7" ht="15">
      <c r="A24" s="46"/>
      <c r="B24" s="46"/>
      <c r="C24" s="46"/>
      <c r="D24" s="46"/>
      <c r="E24" s="46"/>
      <c r="F24" s="46"/>
      <c r="G24" s="46"/>
    </row>
    <row r="25" spans="1:7" ht="15">
      <c r="A25" s="46" t="s">
        <v>23</v>
      </c>
      <c r="B25" s="46"/>
      <c r="C25" s="46"/>
      <c r="D25" s="46"/>
      <c r="E25" s="46"/>
      <c r="F25" s="46"/>
      <c r="G25" s="46"/>
    </row>
    <row r="26" spans="1:7" ht="15">
      <c r="A26" s="47" t="s">
        <v>24</v>
      </c>
      <c r="B26" s="46"/>
      <c r="C26" t="s">
        <v>46</v>
      </c>
      <c r="D26" s="46"/>
      <c r="E26" s="46"/>
      <c r="F26" s="46"/>
      <c r="G26" s="46"/>
    </row>
    <row r="27" spans="1:7" ht="15">
      <c r="A27" s="46"/>
      <c r="B27" s="46"/>
      <c r="D27" s="46"/>
      <c r="E27" s="46"/>
      <c r="F27" s="46"/>
      <c r="G27" s="46"/>
    </row>
    <row r="28" spans="1:7" ht="15">
      <c r="A28" s="46"/>
      <c r="B28" s="46"/>
      <c r="C28" s="46"/>
      <c r="D28" s="46"/>
      <c r="E28" s="46"/>
      <c r="F28" s="46"/>
      <c r="G28" s="46"/>
    </row>
    <row r="29" spans="1:7" ht="14.25" customHeight="1">
      <c r="A29" s="46" t="s">
        <v>25</v>
      </c>
      <c r="B29" s="46"/>
      <c r="C29" s="46"/>
      <c r="D29" s="46"/>
      <c r="E29" s="46"/>
      <c r="F29" s="46"/>
      <c r="G29" s="46"/>
    </row>
    <row r="30" spans="1:7" ht="21.75" customHeight="1">
      <c r="A30" s="46" t="s">
        <v>22</v>
      </c>
      <c r="B30" s="46"/>
      <c r="C30" s="46"/>
      <c r="D30" s="46"/>
      <c r="E30" s="46"/>
      <c r="F30" s="46"/>
      <c r="G30" s="46"/>
    </row>
    <row r="31" spans="1:7" ht="15">
      <c r="A31" s="46"/>
      <c r="B31" s="46"/>
      <c r="C31" s="46"/>
      <c r="D31" s="46"/>
      <c r="E31" s="46"/>
      <c r="F31" s="46"/>
      <c r="G31" s="46"/>
    </row>
    <row r="32" spans="1:7" ht="15">
      <c r="A32" s="46" t="s">
        <v>23</v>
      </c>
      <c r="B32" s="46"/>
      <c r="C32" s="46"/>
      <c r="D32" s="46"/>
      <c r="E32" s="46"/>
      <c r="F32" s="46"/>
      <c r="G32" s="46"/>
    </row>
    <row r="33" spans="1:7" ht="15">
      <c r="A33" s="47" t="s">
        <v>24</v>
      </c>
      <c r="B33" s="46"/>
      <c r="C33" t="s">
        <v>46</v>
      </c>
      <c r="D33" s="46"/>
      <c r="E33" s="46"/>
      <c r="F33" s="46"/>
      <c r="G33" s="46"/>
    </row>
  </sheetData>
  <mergeCells count="19">
    <mergeCell ref="A8:A10"/>
    <mergeCell ref="B8:G8"/>
    <mergeCell ref="C9:G9"/>
    <mergeCell ref="N9:P9"/>
    <mergeCell ref="M8:P8"/>
    <mergeCell ref="M9:M10"/>
    <mergeCell ref="H9:H10"/>
    <mergeCell ref="I9:I10"/>
    <mergeCell ref="B9:B10"/>
    <mergeCell ref="J8:L8"/>
    <mergeCell ref="L9:L10"/>
    <mergeCell ref="K9:K10"/>
    <mergeCell ref="J9:J10"/>
    <mergeCell ref="H8:I8"/>
    <mergeCell ref="R1:T1"/>
    <mergeCell ref="T8:T10"/>
    <mergeCell ref="R9:S9"/>
    <mergeCell ref="Q8:S8"/>
    <mergeCell ref="Q9:Q10"/>
  </mergeCells>
  <printOptions/>
  <pageMargins left="0.28" right="0.18" top="0.67" bottom="0.5" header="0.68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lastPrinted>2015-10-08T10:47:45Z</cp:lastPrinted>
  <dcterms:created xsi:type="dcterms:W3CDTF">2009-07-07T11:06:01Z</dcterms:created>
  <dcterms:modified xsi:type="dcterms:W3CDTF">2016-07-05T07:48:57Z</dcterms:modified>
  <cp:category/>
  <cp:version/>
  <cp:contentType/>
  <cp:contentStatus/>
</cp:coreProperties>
</file>